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KQTH_kehoach" sheetId="1" r:id="rId1"/>
    <sheet name="KQTH_thu hoi" sheetId="2" r:id="rId2"/>
    <sheet name="KQTH_lua_RPH_Rdd" sheetId="3" r:id="rId3"/>
  </sheets>
  <externalReferences>
    <externalReference r:id="rId6"/>
  </externalReferences>
  <definedNames>
    <definedName name="_xlnm._FilterDatabase" localSheetId="0" hidden="1">'KQTH_kehoach'!$A$6:$T$341</definedName>
    <definedName name="_xlnm._FilterDatabase" localSheetId="2" hidden="1">'KQTH_lua_RPH_Rdd'!$A$7:$R$99</definedName>
    <definedName name="_xlnm._FilterDatabase" localSheetId="1" hidden="1">'KQTH_thu hoi'!$A$6:$R$197</definedName>
    <definedName name="_xlnm.Print_Area" localSheetId="0">'KQTH_kehoach'!$B$1:$P$18</definedName>
  </definedNames>
  <calcPr fullCalcOnLoad="1"/>
</workbook>
</file>

<file path=xl/sharedStrings.xml><?xml version="1.0" encoding="utf-8"?>
<sst xmlns="http://schemas.openxmlformats.org/spreadsheetml/2006/main" count="5675" uniqueCount="1303">
  <si>
    <t>STT</t>
  </si>
  <si>
    <t>Tên dự án</t>
  </si>
  <si>
    <t>Địa điểm</t>
  </si>
  <si>
    <t>Đã có QĐ thu hồi đất</t>
  </si>
  <si>
    <t>Đã có thông báo thu hồi đất</t>
  </si>
  <si>
    <t>Đã được chấp thuận chủ trương đầu tư</t>
  </si>
  <si>
    <t>Hủy bỏ</t>
  </si>
  <si>
    <t>Diện tích kế hoạch (ha)</t>
  </si>
  <si>
    <t>Cơ sở pháp lý *</t>
  </si>
  <si>
    <t>Chưa thực hiện (ha)</t>
  </si>
  <si>
    <t>Tiến độ thực hiện đến 31/7/2021 (ha)</t>
  </si>
  <si>
    <t>*: Đề nghị ghi rõ cơ sở pháp lý như: Số Quyết định giao đất, quyết định cho phép chuyển mục đích sử dụng đất, quyết định cho thuê đất, quyết định thu hồi đất, thông báo thu hồi đất, công văn chấp thuận chủ trương đầu tư (thỏa thuận địa điểm),… của dự án</t>
  </si>
  <si>
    <t>Mã loại đất</t>
  </si>
  <si>
    <t>Diện tích thu hồi</t>
  </si>
  <si>
    <t>**: Đề nghị ghi rõ cơ sở pháp lý như: Số Quyết định thu hồi đất, thông báo thu hồi đất, công văn chấp thuận chủ trương đầu tư (thỏa thuận địa điểm),… của dự án</t>
  </si>
  <si>
    <t>Chuyển tiếp diện tích cần thu hồi sang KHSDĐ năm 2022</t>
  </si>
  <si>
    <t>Biểu 01: KẾT QUẢ THỰC HIỆN KẾ HOẠCH SỬ DỤNG ĐẤT NĂM 2021 CỦA …. …</t>
  </si>
  <si>
    <t xml:space="preserve">Biểu 02: KẾT QUẢ THỰC HIỆN CÁC DỰ ÁN, CÔNG TRÌNH CẦN THU HỒI ĐẤT ĐÃ ĐƯỢC HỘI ĐỒNG NHÂN DÂN TỈNH THÔNG QUA </t>
  </si>
  <si>
    <t xml:space="preserve">Biểu 03: KẾT QUẢ THỰC HIỆN CÁC DỰ ÁN, CÔNG TRÌNH CÓ SỬ DỤNG ĐẤT TRỒNG LÚA, ĐẤT RỪNG PHÒNG HỘ, ĐẤT RỪNG ĐẶC DỤNG ĐÃ ĐƯỢC THỦ TƯỚNG CHÍNH PHỦ CHẤP THUẬN HOẶC HỘI ĐỒNG NHÂN DÂN TỈNH THÔNG QUA </t>
  </si>
  <si>
    <t>Trong đó</t>
  </si>
  <si>
    <t>Đất trồng lúa (ha)</t>
  </si>
  <si>
    <t>Đất rừng phòng hộ (ha)</t>
  </si>
  <si>
    <t>Đất rừng đặc dụng (ha)</t>
  </si>
  <si>
    <t>Đã chuyển mục đích</t>
  </si>
  <si>
    <t>Chưa chuyển mục đích</t>
  </si>
  <si>
    <t>Chuyển tiếp sang KH 2022</t>
  </si>
  <si>
    <t>Hủy</t>
  </si>
  <si>
    <t>Lý do chưa thực hiện hoặc hủy</t>
  </si>
  <si>
    <t>Đã thu hồi đất</t>
  </si>
  <si>
    <t>Trung tâm VH-TT phường Tân Biên (Khu vui chơi giải trí kết hợp sân bãi tập luyện TDTT - hồ bơi trẻ em)</t>
  </si>
  <si>
    <t xml:space="preserve">Trường MN Tân Hạnh </t>
  </si>
  <si>
    <t>Công viên B5</t>
  </si>
  <si>
    <t>Vỉa hè đường Hưng Đạo Vương</t>
  </si>
  <si>
    <t>Ký túc xá trường ĐH lạc Hồng ( cơ sở 6)</t>
  </si>
  <si>
    <t>Bệnh viện Điều dưỡng - Phục hồi chức năng II (Bộ Công thương)</t>
  </si>
  <si>
    <t>Bệnh viện da liễu Đồng Nai (mở rộng)</t>
  </si>
  <si>
    <t>Trường THPT Chu Văn An</t>
  </si>
  <si>
    <t>Trường TH Nguyễn Khắc Hiếu (mở rộng)</t>
  </si>
  <si>
    <t>Trường MN Hòa Hưng (cơ sở 2) mở rộng</t>
  </si>
  <si>
    <t>Trường mầm non</t>
  </si>
  <si>
    <t>Chỉnh trang vỉa hè đường Phạm Văn Thuận</t>
  </si>
  <si>
    <t>Trạm bơm nước thải số 1</t>
  </si>
  <si>
    <t>Cải tạo rạch Diên Hồng</t>
  </si>
  <si>
    <t>Khu tái định cư số 91 (Ban quản lý dự án)</t>
  </si>
  <si>
    <t>Chùa Từ Bi</t>
  </si>
  <si>
    <t>Nhà văn hóa kết hợp trụ sở làm việc KP6</t>
  </si>
  <si>
    <t>Xây dựng tuyến đường Hương lộ 2 (đoạn 1)</t>
  </si>
  <si>
    <t>Khu dân cư và tái định cư số 27 (Cty Tín Nghĩa)</t>
  </si>
  <si>
    <t>Trường Mẫu giáo Tân Phong</t>
  </si>
  <si>
    <t>Trường TH Tân Phong</t>
  </si>
  <si>
    <t>Khu dân cư Long Bình Tân tại phường Long Bình Tân (Cty Toàn Thịnh Phát)</t>
  </si>
  <si>
    <t>Nhà ở kết hợp TMDV số 82 (Cty Đông Á Phát)</t>
  </si>
  <si>
    <t>Nhà ở thấp tầng kết hợp TMDV số 45 (Cty Đông Á Phát)</t>
  </si>
  <si>
    <t>Mở rộng chợ Hóa An</t>
  </si>
  <si>
    <t>Dự án mở rộng đường Trương Định (khu vực mũi tàu)</t>
  </si>
  <si>
    <t>Mở rộng đường Lưu Văn Viết</t>
  </si>
  <si>
    <t>Trường THCS Tân Phong</t>
  </si>
  <si>
    <t>Đường Nguyễn Tri Phương</t>
  </si>
  <si>
    <t>Trường THCS Ngô Nhơn Tịnh</t>
  </si>
  <si>
    <t>Đường vào Trường THCS Ngô Nhơn Tịnh</t>
  </si>
  <si>
    <t>Đường vào THCS Tân Phong</t>
  </si>
  <si>
    <t>Đường D9 (nối đường Võ Thị Sáu và đường Nguyễn Văn Hoa)</t>
  </si>
  <si>
    <t>Dự án cải tạo cảnh quan môi trường xung quanh khu vực Hồ Điều Hòa</t>
  </si>
  <si>
    <t>Trường MN công lập (khu dân cư phía Nam phường Thống Nhất)</t>
  </si>
  <si>
    <t>Khu tái định cư (khu dân cư phía Nam phường Thống Nhất)</t>
  </si>
  <si>
    <t>Khu dân cư số 86 (Cty Phú Gia)</t>
  </si>
  <si>
    <t>Mở rộng đền thờ Nguyễn Hữu Cảnh</t>
  </si>
  <si>
    <t>Trường Tiểu học Hóa An 2</t>
  </si>
  <si>
    <t>Khu dân cư phục vụ tái định cư</t>
  </si>
  <si>
    <t>Khu nhà ở số 63 ( Cty Kinh Doanh Nhà)</t>
  </si>
  <si>
    <t>Đường ven sông Đồng Nai (đoạn từ cầu Hóa An đến ranh huyện Vĩnh Cửu)</t>
  </si>
  <si>
    <t>Trạm Biến áp 110 kV Giang Điền và đường dây đấu nối</t>
  </si>
  <si>
    <t>Khu dân cư An Bình Riverside (KDC số 13 của Cty cổ phần An Bình)</t>
  </si>
  <si>
    <t>Mở rộng khu điều trị bắt buộc</t>
  </si>
  <si>
    <t>Khu dân cư phục vụ tái định cư 4,20 ha</t>
  </si>
  <si>
    <t>Khu đô thị du lịch sinh thái Sơn Tiên</t>
  </si>
  <si>
    <t>Khu trung tâm thương mại dịch vụ và nhà ở của KCN AMATA</t>
  </si>
  <si>
    <t>Trạm y tế phường An Bình</t>
  </si>
  <si>
    <t>Trường THCS,THPT Tân Hòa</t>
  </si>
  <si>
    <t>Trường THCS Bình Đa (vị trí TH Trần Quốc Tuấn)</t>
  </si>
  <si>
    <t>Trường THCS Nguyễn Bỉnh Khiêm</t>
  </si>
  <si>
    <t>Trường THCS Tân Biên</t>
  </si>
  <si>
    <t xml:space="preserve">Trường THCS Tân Hạnh </t>
  </si>
  <si>
    <t>Trung tâm VH-TT phường Tân Tiến</t>
  </si>
  <si>
    <t>Trường THCS Long Bình Tân (mở rộng)</t>
  </si>
  <si>
    <t>Trường TH Trần Văn Ơn (mở rộng)</t>
  </si>
  <si>
    <t>Trường TH Tân Tiến A</t>
  </si>
  <si>
    <t>Trường TH Phan Đăng Lưu</t>
  </si>
  <si>
    <t xml:space="preserve">Trường TH Nguyễn Thái Học </t>
  </si>
  <si>
    <t>Bến Xe Biên Hòa 2</t>
  </si>
  <si>
    <t>Hành lang an toàn giao thông Quốc lộ 51</t>
  </si>
  <si>
    <t>Đường số 3 (đường từ khu dân cư An Hòa đi đường số 4-KCN)</t>
  </si>
  <si>
    <t>Đường Đỗ Văn Thi (mở rộng đoạn 1)</t>
  </si>
  <si>
    <t>Đường vào trường THCS Phan Bội Châu</t>
  </si>
  <si>
    <t>Đường đấu nối KCN Giang Điền với đường tránh Biên Hòa (Tổng Công ty phát triển khu công nghiệp)</t>
  </si>
  <si>
    <t>Đường nối từ đường Nguyễn Ái Quốc tới đường nối Phan Đình Phùng - Cây Chàm (đường vào Viện kiểm sát)</t>
  </si>
  <si>
    <t>Hương lộ 21</t>
  </si>
  <si>
    <t>Đường vào Trạm bơm tăng áp</t>
  </si>
  <si>
    <t>Đường vào trường THCS Lê Quang Định (HT)</t>
  </si>
  <si>
    <t>Đường vào trường TH Tân Tiến A</t>
  </si>
  <si>
    <t>Vỉa hè đường Lê Thánh Tôn</t>
  </si>
  <si>
    <t>Đường dẫn vào Trường THPT Chu Văn An</t>
  </si>
  <si>
    <t>Đường vào trạm bơm số 1</t>
  </si>
  <si>
    <t>Trạm bơm tăng áp và hệ thống cấp nước Thiện Tân (gđ 2)</t>
  </si>
  <si>
    <t>Dự án Xử lý nhà máy nước thải tại phường Hố Nai</t>
  </si>
  <si>
    <t>Nhà máy xử lý nước thải số 2</t>
  </si>
  <si>
    <t>Tuyến cống thoát nước hạ lưu khu TĐC dự án QL 1A đoạn tránh thành phố Biên Hòa (Công ty Đồng Thuận)</t>
  </si>
  <si>
    <t>Mương thoát nước cho khu công nghiệp Giang Điền</t>
  </si>
  <si>
    <t>Hệ thống thoát nước khu vực suối Nước Trong</t>
  </si>
  <si>
    <t>Trạm biến áp 500kV Tân Uyên và đường dây đấu nối</t>
  </si>
  <si>
    <t>Mở rộng chợ Sặt</t>
  </si>
  <si>
    <t>Đền Quốc Tổ Hùng Vương (mở rộng)</t>
  </si>
  <si>
    <t>Khu tái định cư phục vụ dự án Mở rộng trường THCS Hòa Hưng</t>
  </si>
  <si>
    <t>Khu dân cư và Tái định cư Tân Biên 2 (Cty Tín Nghĩa)</t>
  </si>
  <si>
    <t>Khu Tái định cư Tân Phong 2</t>
  </si>
  <si>
    <t>Khu tái định cư số 83 (ban QLDA)</t>
  </si>
  <si>
    <t>Khu dân cư, tái định cư số 15 (phục vụ Dự án đường kết nối từ Bùi Hữu Nghĩa đến Quốc lộ 1K)</t>
  </si>
  <si>
    <t>Xây dựng hạ tầng Khu tái định cư phường Tân Biên</t>
  </si>
  <si>
    <t>Khu dân cư phục vụ tái định cư dự án cầu Đồng Nai và kinh doanh (Công ty An Hưng Phát)</t>
  </si>
  <si>
    <t>Khu tái định cư phường Quang Vinh</t>
  </si>
  <si>
    <t>Khu dân cư và tái định cư số 55 (xây dựng hạ tầng)</t>
  </si>
  <si>
    <t>Khu tái định cư số 37</t>
  </si>
  <si>
    <t>Khu dân cư cho người có thu nhập thấp (Khu đô thị du lịch sinh thái của Công ty Tràng An)</t>
  </si>
  <si>
    <t>Khu dân cư Long Hưng</t>
  </si>
  <si>
    <t>Khu đô thị, sân golf, thể thao và du lịch sinh thái Long Thành (Cty Golf Long Thành)</t>
  </si>
  <si>
    <t>Khu dân cư và tái định cư số 44 (Công ty CP phát triển hạ tầng An Hưng Phát)</t>
  </si>
  <si>
    <t>Khu dân cư theo QL1 tránh TP Biên Hòa (Công ty Đồng Thuận)</t>
  </si>
  <si>
    <t>Khu dân cư - TMDV số 22 (Công ty Phúc Hiếu)</t>
  </si>
  <si>
    <t>Khu dân cư số 3</t>
  </si>
  <si>
    <t>Nhà ở cao tầng kết hợp trường mầm non (Công ty CPVLXD Thế Giới Nhà)</t>
  </si>
  <si>
    <t>Khu dân cư số 88 (giai đoạn 2 - Công ty CP XD Dân dụng CN số 1 ĐN)</t>
  </si>
  <si>
    <t>Trụ sở làm việc Cục Thi hành án Tỉnh</t>
  </si>
  <si>
    <t>Trung tâm hành chính công</t>
  </si>
  <si>
    <t>Trụ sở làm việc Trung tâm Kiểm định và Tư vấn Xây dựng Đồng Nai</t>
  </si>
  <si>
    <t>Khai thác chế biến Đá xây dựng Mỏ đá Tân Cang 9</t>
  </si>
  <si>
    <t>Nhà văn hóa kết hợp trụ sở làm việc KP5</t>
  </si>
  <si>
    <t>Khu nhà ở biệt thự và khu tái định cư Núi Dòng Dài</t>
  </si>
  <si>
    <t>Đường vào Nhà tang lễ</t>
  </si>
  <si>
    <t>Đoạn kết nối hạ tầng giữa giai đoạn 1 và giai đoạn 2 khu công nghiệp Hố Nai</t>
  </si>
  <si>
    <t>Gia cố bờ trái sông Đồng Nai (đoạn từ cầu Rạch Cát đến trạm xử lý nước thải số 2)</t>
  </si>
  <si>
    <t>Khu nhà ở kết hợp TMDV số 78</t>
  </si>
  <si>
    <t>Hệ thống thoát nước khu vực suối Chùa, suối Bà Lúa, suối Cầu Quan</t>
  </si>
  <si>
    <t>Khu dân cư nhà ở Phú Thuận Lợi (Cty CP Địa ốc Phú Thuận Lợi)</t>
  </si>
  <si>
    <t>Tuyến đường kết nối vào khu nhà ở kết hợp du lịch (đường D6 và D35) phường Tân Vạn -Công ty Tín Nghĩa Á Châu</t>
  </si>
  <si>
    <t>Khu dân cư phục vụ tái định cư số 71</t>
  </si>
  <si>
    <t>Mỏ đá xây dựng Tân Cang 2 mở rộng -Phước Tân (BH.Đ2-3)</t>
  </si>
  <si>
    <t>Mỏ đá xây dựng Tân Cang 4 -Phước Tân</t>
  </si>
  <si>
    <t>Mỏ đá xây dựng Tân Cang 5 -Phước Tân</t>
  </si>
  <si>
    <t>Khu dân cư An Hòa 3 (giai đoạn 2 - Cty cổ phần sonadezi An Bình)</t>
  </si>
  <si>
    <t>Cảng Đồng Nai (mở rộng)</t>
  </si>
  <si>
    <t>Đường chuyên dùng vận chuyển VLXD</t>
  </si>
  <si>
    <t>Khu dân cư phường Thống Nhất (Công ty D2D)</t>
  </si>
  <si>
    <t>Mỏ đá xây dựng Tân Cang 6 -Phước Tân</t>
  </si>
  <si>
    <t>Trường TH Long Bình 1</t>
  </si>
  <si>
    <t>Khu dân cư lấn sông (Cty Cổ phần ĐTKT_XD Toàn Thịnh Phát)</t>
  </si>
  <si>
    <t xml:space="preserve">Bảo tồn lăng mộ Trịnh Hoài Đức </t>
  </si>
  <si>
    <t>Đường ven sông Cái</t>
  </si>
  <si>
    <t>Đường vào trường TH Long Bình 1</t>
  </si>
  <si>
    <t>Trường TH Long Bình Tân 2</t>
  </si>
  <si>
    <t>Trạm BA 220 kV Tam Phước và đường dây đấu nối</t>
  </si>
  <si>
    <t>Khu dân cư dự án số 7 (Cty TNHH TM và DV Lê Sơn Thịnh)</t>
  </si>
  <si>
    <t>Trường TH Tân Hiệp (mới)</t>
  </si>
  <si>
    <t>Trường TH Trảng Dài (Kp4)</t>
  </si>
  <si>
    <t>Trường Tiểu học Long Bình 2</t>
  </si>
  <si>
    <t>Mở rộng trường THCS Hòa Hưng</t>
  </si>
  <si>
    <t>Xây dựng tuyến phố đi bộ tại phường Thống Nhất</t>
  </si>
  <si>
    <t>Khu đô thị mới KN Biên Hòa</t>
  </si>
  <si>
    <t>Bệnh viện điều dưỡng kết hợp trung tâm chuẩn đoán y khoa</t>
  </si>
  <si>
    <t>Khu tái định cư đường tránh QL1A (Công ty Đồng Thuận)</t>
  </si>
  <si>
    <t>Đường nối từ Cầu Bửu Hòa đến Quốc lộ 1K</t>
  </si>
  <si>
    <t>Khu dân cư tạo vốn đường từ cầu Bửu Hòa đến QL1K (dự án BT)</t>
  </si>
  <si>
    <t>Trạm 110kV khu đô thị Long Hưng và đường dây đấu nối</t>
  </si>
  <si>
    <t>Trường MN Quang Vinh (vị trí hạt duy tu cũ)</t>
  </si>
  <si>
    <t>Mở rộng trụ sở UBMTTQ tỉnh</t>
  </si>
  <si>
    <t>Trung tâm Công tác xã hội tổng hợp</t>
  </si>
  <si>
    <t>Khu dân cư tái định cư phường Thống Nhất (gồm: khu TDC3, TDC4)</t>
  </si>
  <si>
    <t xml:space="preserve">Dự án kết nối từ đường Điểu Xiển vào khu tập thể dệt Thống Nhất </t>
  </si>
  <si>
    <t>Đường dây 220kV Sông Mây - Tam Phước</t>
  </si>
  <si>
    <t>Nâng cấp, mở rộng đường nhà máy nước Thiện Tân</t>
  </si>
  <si>
    <t>Tuyến đường giao thông dọc suối Săn Máu theo quy hoạch</t>
  </si>
  <si>
    <t>Đường Nguyễn Văn Hoa</t>
  </si>
  <si>
    <t>Gia cố bờ trái sông Đồng Nai (đoạn từ đình Phước Lư đến khu dân cư dọc sông Rạch Cát)</t>
  </si>
  <si>
    <t>Khu dân cư Tân Hạnh</t>
  </si>
  <si>
    <t>Xây dựng một phần tuyến đường giao thông theo quy hoạch (Đường N1)</t>
  </si>
  <si>
    <t>Gia cố bờ sông Đồng Nai (đoạn từ cầu Rạch Cát đến Cầu Ghềnh)</t>
  </si>
  <si>
    <t>Khu gia đình B, sân bay Biên Hòa</t>
  </si>
  <si>
    <t>Khu dân cư và trạm kinh doanh xăng dầu - Cty Cổ phần Đồng Tiến</t>
  </si>
  <si>
    <t>Đường từ Huỳnh Văn Nghệ và bến đò Trạm phường Bửu Long (đường Ngô Thì Nhậm)</t>
  </si>
  <si>
    <t>Mở rộng Nhà máy nước Hóa An</t>
  </si>
  <si>
    <t>Trung tâm học tập cộng đồng phường Thanh Bình</t>
  </si>
  <si>
    <t>Khu dân cư số 85 (Cty Nhị Phú Gia)</t>
  </si>
  <si>
    <t>Nhà ở thấp tầng và trường học theo quy hoạch</t>
  </si>
  <si>
    <t>Chung cư cao tầng kết hợp TMDV (Công ty Phát triển nhà Lộc An)</t>
  </si>
  <si>
    <t>Khu trung tâm thương mại - Dịch vụ - dân cư</t>
  </si>
  <si>
    <t>Trường MN tại xã Hóa An (mở rộng)</t>
  </si>
  <si>
    <t>Trường MN ấp Vườn Dừa</t>
  </si>
  <si>
    <t>Khu dân cư theo quy hoạch số 25 (Công ty CP Kinh doanh nhà Đồng Nai)</t>
  </si>
  <si>
    <t>DVH</t>
  </si>
  <si>
    <t>DGD</t>
  </si>
  <si>
    <t>DKV</t>
  </si>
  <si>
    <t>DGT</t>
  </si>
  <si>
    <t>DYT</t>
  </si>
  <si>
    <t>DTL</t>
  </si>
  <si>
    <t>ODT</t>
  </si>
  <si>
    <t>TON</t>
  </si>
  <si>
    <t>DSH</t>
  </si>
  <si>
    <t>DCH</t>
  </si>
  <si>
    <t>DDT</t>
  </si>
  <si>
    <t>DNL</t>
  </si>
  <si>
    <t>TMD</t>
  </si>
  <si>
    <t>TSC</t>
  </si>
  <si>
    <t>DTS</t>
  </si>
  <si>
    <t>SKX</t>
  </si>
  <si>
    <t>DXH</t>
  </si>
  <si>
    <t>Tân Biên</t>
  </si>
  <si>
    <t>Tân Hạnh</t>
  </si>
  <si>
    <t>Tân Tiến</t>
  </si>
  <si>
    <t>Thanh Bình</t>
  </si>
  <si>
    <t>Bửu Long</t>
  </si>
  <si>
    <t>Long Bình Tân</t>
  </si>
  <si>
    <t>Trảng Dài</t>
  </si>
  <si>
    <t>Hóa An</t>
  </si>
  <si>
    <t>Hòa Bình</t>
  </si>
  <si>
    <t>An Hòa</t>
  </si>
  <si>
    <t>Tân Mai</t>
  </si>
  <si>
    <t>Tam Hiệp</t>
  </si>
  <si>
    <t>Thống Nhất</t>
  </si>
  <si>
    <t>Phước Tân</t>
  </si>
  <si>
    <t>Trung Dũng</t>
  </si>
  <si>
    <t>Hiệp Hòa</t>
  </si>
  <si>
    <t>Tân Phong</t>
  </si>
  <si>
    <t>Bửu Hòa</t>
  </si>
  <si>
    <t>Quyết Thắng</t>
  </si>
  <si>
    <t>Quang Vinh</t>
  </si>
  <si>
    <t>Bình Đa, Tam Hiệp, An Bình</t>
  </si>
  <si>
    <t>Tam Phước, Phước Tân</t>
  </si>
  <si>
    <t>An Bình</t>
  </si>
  <si>
    <t>Long Bình</t>
  </si>
  <si>
    <t>Tân Hòa</t>
  </si>
  <si>
    <t>Bình Đa</t>
  </si>
  <si>
    <t>Phước Tân, Tam Phước</t>
  </si>
  <si>
    <t>Tam Phước</t>
  </si>
  <si>
    <t>Tân Hiệp</t>
  </si>
  <si>
    <t>Tân Biên, Long Bình</t>
  </si>
  <si>
    <t>Hố Nai</t>
  </si>
  <si>
    <t>Bửu Hòa; Hóa An; Tân Hạnh</t>
  </si>
  <si>
    <t>Long Hưng</t>
  </si>
  <si>
    <t>Bửu Hòa, Tân Vạn</t>
  </si>
  <si>
    <t>Phước Tân, Long Bình</t>
  </si>
  <si>
    <t>Thống Nhất, Quyết Thắng</t>
  </si>
  <si>
    <t>Long Bình, Long Bình Tân, An Hòa, An Bình, Phước Tân</t>
  </si>
  <si>
    <t>Tân Vạn</t>
  </si>
  <si>
    <t>Quyết Thắng, Thống Nhất, 
Tân Mai, 
Tam Hiệp,
 An Bình</t>
  </si>
  <si>
    <t>Bửu Hòa, 
Tân Vạn</t>
  </si>
  <si>
    <t>Tân Hòa, Tân Biên, Trảng Dài</t>
  </si>
  <si>
    <t>Tân Phong, Bửu Long</t>
  </si>
  <si>
    <t>Văn phòng khu phố 7</t>
  </si>
  <si>
    <t>Trường TH Phước Tân</t>
  </si>
  <si>
    <t>Khu tái định cư phường Thống Nhất và phường Tân Mai</t>
  </si>
  <si>
    <t>Khu dân cư An Hòa 2</t>
  </si>
  <si>
    <t>Công viên cây xanh và kè dọc sông Đồng Nai</t>
  </si>
  <si>
    <t>Xây dựng cầu vàm cái Sứt trên hương lộ 2 nối dài</t>
  </si>
  <si>
    <t>Khu dân cư phục vụ tái định cư phường Bình Đa 2</t>
  </si>
  <si>
    <t>Khu tái định cư phường Thống Nhất và phường Tân Mai 2</t>
  </si>
  <si>
    <t>Đường nối từ đường Võ Thị Sáu sang đường Hưng Đạo Vương</t>
  </si>
  <si>
    <t>Đường trục Trung tâm thành phố Biên Hòa đoạn từ đường Võ Thị Sáu đến đường Đặng Văn Trơn (Cầu Thống Nhất và đường kết nối 02 đầu cầu), tại phường Thống Nhất và phường Hiệp Hòa, thành phố Biên Hòa</t>
  </si>
  <si>
    <t>Trạm biến áp 110kV Phước Tân và nhánh rẽ đấu nối</t>
  </si>
  <si>
    <t>Khu dân cư Bửu Hòa Phát</t>
  </si>
  <si>
    <t>khu nhà ở Hoàng Long</t>
  </si>
  <si>
    <t>Công trình phòng thủ tỉnh</t>
  </si>
  <si>
    <t>Trường MN Tân Vạn</t>
  </si>
  <si>
    <t>Đường vào trường THPT Nam Hà</t>
  </si>
  <si>
    <t>Gia cố bờ sông khu vực trụ cầu T9</t>
  </si>
  <si>
    <t>Đường dây 220kV 2 mạch xuất tuyến TC 220kV trạm 500kV Long Thành - Công nghệ cao</t>
  </si>
  <si>
    <t>Đường dây 4 mạch từ trạm biến áp 220kV Tam Phước đấu nối chuyển tiếp trên đường dây 2 mạch Long Bình - Long Thành</t>
  </si>
  <si>
    <t>Hạ tầng khu dân cư, thương mại và tái định cư 6,30 ha</t>
  </si>
  <si>
    <t>Hạ tầng khu tái định cư 11ha</t>
  </si>
  <si>
    <t>Cụm kho vật chứng của Cục Thi hành án dân sự tỉnh Đồng Nai và Chi cục Thi hành án dân sự thành phố Biên Hòa</t>
  </si>
  <si>
    <t>Thống Nhất, Tân Mai</t>
  </si>
  <si>
    <t>Long Hưng, Tam Phước</t>
  </si>
  <si>
    <t>Thống Nhất, Hiệp Hòa</t>
  </si>
  <si>
    <t>CQP</t>
  </si>
  <si>
    <t>Quyết định số 3152/QĐ-UBND ngày 19/8/2019 của UBND thành phố Biên Hòa vè việc duyệt chủ trương đầu tư</t>
  </si>
  <si>
    <t>NQ số 57/NQ-HĐND ngày 24/08/2018 của HĐND thành phố về việc quyết địn chủ trương đầu tư dự án nhóm B, C trong kế hoạch vốn đầu tư công trung hạn 5 năm 2016-2020
Quyết định số 5838/QĐ-UBND ngày 19/12/2018 của UBND thành phố Biên Hòa về việc giao chỉ tiêu đầu tư công năm 2019
CV số 2156/UBND-ĐT ngày 27/2/2019 của UBND thành phố Biên Hòa về việc phê duyệt kế hoạch thu hồi đất để thực hiện dự án</t>
  </si>
  <si>
    <t xml:space="preserve">Quyết định số 2023/QĐ-UBND ngày 2/8/2019 của UBND thành phố Biên Hòa về việc giao điều chỉnh, bổ sung kế hoạch đầu tư công năm 2019
Quyết định số 1140/QĐ-UBND ngày 8/4/2019 của UBND thành phố Biên Hòa về việc duyệt chủ trương đầu tư công trình
  + Quyết định số 1996/QĐ-UBND ngày 11/6/2021 UBND tỉnh Đồng Nai V/v Giao đất (đợt 1) cho Ban QLDA Biên Hòa.  </t>
  </si>
  <si>
    <t>Quyết định số 4194/QĐ.CT.UBND tỉnh ngày 4/11/2003 của UBND tỉnh giao QSDĐ (dt 3ha)
Biên bản bản giao mặt bằng (đợt 1) của HĐBT TPBH số 387/BB-HĐBT ngày 11/10/2005 (dt khoảng 1,5ha)</t>
  </si>
  <si>
    <t xml:space="preserve">QĐ 3802/QĐ-UBND ngày 31/10/2018 của UBND tỉnh duyệt báo cáo NCKT
</t>
  </si>
  <si>
    <t xml:space="preserve">Thông báo thu hồi đất số 480/Thông báo-UBND ngày 24/7/2012 của UBND TP. Biên Hòa </t>
  </si>
  <si>
    <t>Đã có quyết định thu hồi đất</t>
  </si>
  <si>
    <t>Văn bản số 5217/UBND-XDCB ngày 12/8/2014 của UBND thành phố Biên Hòa</t>
  </si>
  <si>
    <t xml:space="preserve">Đã có văn bản của Sở Tài nguyên và Môi trường vv chấp thuận chủ trương thu hồi đất của Phòng Giáo Dục quản lý giao cho Hội Dòng Đa Minh tam Hiệp sử dụng làm đất giáo dục </t>
  </si>
  <si>
    <t xml:space="preserve"> - Văn bản số 3643/UBND-ĐT ngày 27/3/2018 của UBND thành phố Biên Hòa về việc xử lý mặt bằng triển khai dự án chỉnh trang di tích Đình Đoàn Văn Cự.
 - Kế hoạch số 42/KH-UBND ngày 30/3/2018 của UBND phường Tam Hiệp về việc đầu tư công bổ sung giai đoạn 201</t>
  </si>
  <si>
    <t>Công văn số 280/BTG-PC ngày 17/4/2015 (Giấy chứng nhận số 02/GCN-BTG ngày 6/01/2010)</t>
  </si>
  <si>
    <t>ngày 20/4/2018 UBND tỉnh Đồng Nai ban hành Quyết định số 1379/QĐ-UBND thu hồi đất do Chi hội Người cao tuổi khu phố 6 đang sử dụng, giao UBND thành phố Biên Hòa quản lý</t>
  </si>
  <si>
    <t>- Quyết định số 3893/QĐ-UBND ngày 29/11/2019 của UBND tỉnh Duyệt Báo cáo nghiên cứu khả thi đầu tư xây dựng đường Hương lộ 2 nối dài (đoạn 1- giai đoạn 1);
-Nghị quyết số 158/2019/NQ-HĐND ngày 12/7/2019 của Hội đồng nhân dân tỉnh về việc sửa đổi Khoản 1 Điều 1 Nghị quyết số 83/2017/NQ-HĐND ngày 08/12/2017 của Hội đồng nhân dân tỉnh về kế hoạch đầu tư công trung hạn tỉnh Đồng Nai giai đoạn 2016-2020 và chủ trương đầu tư một số dự án</t>
  </si>
  <si>
    <t xml:space="preserve">Quyết định số 3128/QĐ-UBND ngày 04/9/2018 của UBND tỉnh về việc chấp thuận chủ trương đầu tư </t>
  </si>
  <si>
    <t>NQ số 31/2017/NQ-HĐND ngày 19/07/2017 của HĐND thành phố về việc giao điều chỉnh, bổ sung kế hoạch đầu tư công trung hạn 5 năm (2016-2020)
VB số 13508/UBND-ĐT ngày 01/11/2017 của UBND thành phố về việc thỏa thuận địa điểm đầu tư
Quyết định số 5189/QĐ-UBND ngày 31/10/2018 của UBND thành phố Biên Hòa về việc phê duyệt báo cáo nghiên cứu khả thi dự án
Quyết định số 5838/QĐ-UBND ngày 19/12/2018 của UBND thành phố Biên Hòa về việc giao chỉ tiêu đầu tư công năm 2019</t>
  </si>
  <si>
    <t>Quyết định số 5838/QĐ-UBND ngày 19/12/2018 của UBND thành phố Biên Hòa về việc giao chỉ tiêu đầu tư công năm 2019</t>
  </si>
  <si>
    <t>-    Nghị quyết số 145/2018/NQ-HĐND ngày 07/12/2018 của Hội đồng nhân dân tỉnh Đồng Nai về việc thông qua danh mục các dự án thu hồi đất; dự án có sử dụng đất trồng lúa, đất rừng phòng hộ, rừng đặc dụng năm 2019 của tỉnh Đồng Nai. -    Quyết định số 4076/QĐ-ƯBND ngày 16/11 /2018 của UBND tỉnh Đồng Nai về việc quyết định chủ trương đầu tư dự án. -    Quyết định số 4043/QĐ-ƯBND ngày 10/12/2019 của ƯBND tỉnh Đồng Nai về duyệt điều chỉnh chủ trương đầu tư dự án. -    Quyết định số 5056/QĐ-ƯBND ngày 31/12/2020 của ƯBND tỉnh Đồng Nai về việc phê duyệt kế hoạch sử dụng đất năm 2021 thành phố Biên Hòa.</t>
  </si>
  <si>
    <t xml:space="preserve">  + Quyết định số 4438/QĐ-UBND ngày 11/10/2017 của UBND thành phố Biên Hòa về việc duyệt chủ trương đầu tư,;
 + Quyết định số 5177/QĐ-UBND ngày 31/10/2018 của UBND thành phố Biên Hòa về việc phê duyệt báo cáo nghiên cứu khả thi dự án ;</t>
  </si>
  <si>
    <t xml:space="preserve">  + Quyết định số 2685, 2717/QĐ-UBND ngày 18, 19/8/2008 của UBND tỉnh Đồng Nai, về việc thu hồi đất để bồi thường, hỗ trợ và tái định cư thực hiện dự án.       </t>
  </si>
  <si>
    <t>Quyết định số 1403/QĐ-UBND ngày 3/5/2019 của UBND thành phố về việc giao điều chỉnh, bổ sung kế hoạch đầu tư công năm 2019
Quyết định số 4369/QĐ-UBND ngày 4/10/2017 của UBND thành phố về việc phê duyệt dự án đầu tư xây dựng.</t>
  </si>
  <si>
    <t xml:space="preserve">
  - QĐ số 792/QĐ-UBND ngày 10/3/2021 của UBND tỉnh Đồng Nai V/v Phê duyệt giá đất của  dự án.</t>
  </si>
  <si>
    <t>Nghị quyết số 106/NQ-HĐND ngày 31/08/2020 của Hội đồng nhân dân thành phố Biên Hòa về việc quyết định chủ trương đầu tư nhóm B, nhóm C trên địa bàn thành phố Biên Hòa.</t>
  </si>
  <si>
    <t xml:space="preserve"> + Quyết định số 1403/QĐ-UBND ngày 3/5/2019 của UBND thành phố về việc giao điều chỉnh, bổ sung kế hoạch đầu tư công năm 2019
 + Quyết định số 4369/QĐ-UBND ngày 4/10/2017 của UBND thành phố về việc phê duyệt dự án đầu tư xây dựng.</t>
  </si>
  <si>
    <t xml:space="preserve"> + Quyết định số 5674/QĐ-UBND ngày 03/12/2018 của UBND thành phố Biên Hòa về việc duyệt báo cáo nghiên cứu khả thi.</t>
  </si>
  <si>
    <t>Quyết định số 2023/QĐ-UBND ngày 2/8/2019 của UBND thành phố Biên Hòa về việc giao điều chỉnh, bổ sung kế hoạch đầu tư công năm 2019
Quyết định số 1210/QĐ-UBND ngày 28/02/2018 của UBND thành phố Biên Hòa về việc duyệt chủ trương đầu tư công trình</t>
  </si>
  <si>
    <t>- Quyết định số 3522/QĐ-UBND ngày 02/08/2018 của UBND thành phố Biên Hòa về việc điều chỉnh, bổ sung chỉ tiêu kế hoạch vốn đầu tư công năm 2018
- Quyết định số 5838/QĐ-UBND ngày 19/12/2018 của UBND thành phố Biên Hòa về việc giao chỉ tiêu đầu tư công năm 2019
 - QĐ  số 196/QĐ-UBND ngày 17/01/2019 của UBND tỉnh phê duyệt giá đất cụ thể</t>
  </si>
  <si>
    <t xml:space="preserve"> + Đã có thông báo thu hồi đất
 + Quyết định số 4465/QĐ-UBND ngày 30/10/2019 của UBND thành phố Biên Hòa về việc phê duyệt báo cáo nghiên cứu khả thi dự án.
 + QĐ số 3280/QĐ-UBND ngày 17/10/2019 của UBND tỉnh phê duyệt giá đất cụ thể.</t>
  </si>
  <si>
    <t>Quyết định số 561/QĐ.CT.UBT ngày 27/2/2004 của UBND tỉnh; công văn số 03/CV2017 của cty TNHH Phú Gia vv đăng ký nhu cầu</t>
  </si>
  <si>
    <t>NQ số 54/NQ-HĐND ngày 12/07/2018 của HĐND thành phố về việc quyết địn chủ trương đầu tư dự án nhóm B, C trong kế hoạch vốn đầu tư công trung hạn 5 năm 2016-2020
Quyết định số 5838/QĐ-UBND ngày 19/12/2018 của UBND thành phố Biên Hòa về việc giao chỉ tiêu đầu tư công năm 2019.</t>
  </si>
  <si>
    <t xml:space="preserve">  - Quyết định duyệt dự án: 4474/QĐ-UBND ngày 30/10/2019, duyệt điều chỉnh tổng mức đầu tư số 2661/QĐ-UBND ngày 25/5/2020. 
  - UBND tỉnh Đồng Nai đã ban hành Quyết định số 3857/QĐ-UBND ngày 21/10/2020 về việc phê duyệt giá đất cụ thể.</t>
  </si>
  <si>
    <t>Quyết định giao đất số 3495/QĐ-Ct.UBT ngày 29/09/2003 của UBND tỉnh Đồng Nai; Quyết định điều chỉnh giao đất số 745/QĐ-UBND ngày 12/03/2013 của UBND tỉnh Đồng Nai.</t>
  </si>
  <si>
    <t xml:space="preserve"> - Chủ trương đầu tư: Nghị Quyết số 178/NQ-HĐND ngày 29/10/2019 của Hội Đồng nhân dân tỉnh Đồng Nai.
 - Quyết định duyệt dự án đầu tư: Quyết định số 3533/QĐ-UBND ngày 29/9/2020 của UBND tỉnh Đồng Nai.
 - UBND tỉnh Đồng Nai đã ban hành Quyết định số 3445/QĐ-UBND ngày 22/9/2020 về việc phê duyệt giá đất cụ thể.</t>
  </si>
  <si>
    <t>VB số 8318/UBND-KTN ngày 19/7/2019 của UBND tỉnh Đồng Nai về việc điều chỉnh hướng tuyến đường dây 110kV đấu nối TBA 110kV Giang Điền</t>
  </si>
  <si>
    <t>Văn bản số 1948/PQLĐT-XD ngày 25/8/2017 vv đăng ký nhu cầu SDĐ 2018 đối với các DA đầu tư kinh doanh; Văn bản số 7067/UBND-ĐT ngày 19/6/2017 vv TTDĐ đầu tư xây dựng KDC theo QH tại An Bình</t>
  </si>
  <si>
    <t xml:space="preserve">Thông báo thu hồi đất số 1026/TB-UBND ngày 23/8/2013 của UBND TP. Biên Hòa </t>
  </si>
  <si>
    <t xml:space="preserve"> Quyết định thu hồi đất số 5530/QĐ.CT.UBT ngày 15/11/2004 của UBND tỉnh 
Quyết định phê duyệt quy hoạch chi tiết tỷ lệ 1/500 Khu du lịch và đô thị Sơn Tiên số 424/QĐ-UBND ngày 13/2/2017 của UBND tỉnh (Trong đó khu đô thị Sơn Tiên có diện tích 180,5ha)</t>
  </si>
  <si>
    <t xml:space="preserve">Quyết định thu hồi đất số 4425/QĐ-UBND ngày 23/12/2008 của UBND tỉnh </t>
  </si>
  <si>
    <t>Quyết định số 37418/QĐ-UBND ngày 14/11/2013</t>
  </si>
  <si>
    <t>Quyết định thu hồi đất số 1238/QĐ-UBND ngày 17/4/2008 của UBND tỉnh</t>
  </si>
  <si>
    <t>VB số 833/UBND-ĐT ngày 17/01/2018 của UBND thành phố Biên Hòa về việc thỏa thuận địa điểm đầu tư xây dựng
Quyết định số 5156/QĐ-UBND ngày 30/10/2018 của UBND thành phố Biên Hòa về việc phê duyệt báo cáo nghiên cứu khả thi dự án
Quyết định số 5838/QĐ-UBND ngày 19/12/2018 của UBND thành phố Biên Hòa về việc giao chỉ tiêu đầu tư công năm 2019
VB số 833/UBND-ĐT ngày 17/01/2018 của UBND thành phố Biên Hòa về việc thỏa thuận địa điểm đầu tư xây dựng</t>
  </si>
  <si>
    <t>Quyết định số 1403/QĐ-UBND ngày 3/5/2019 của UBND thành phố về việc giao điều chỉnh, bổ sung kế hoạch đầu tư công năm 2019</t>
  </si>
  <si>
    <t>Quyết định số 1403/QĐ-UBND ngày 3/5/2019 của UBND thành phố về việc giao điều chỉnh, bổ sung kế hoạch đầu tư công năm 2019
VB số 9405/UBND-ĐT ngày 31/07/2019 của UBND thành phố Biên Hòa về việc xác nhận công tác bồi thường dự án</t>
  </si>
  <si>
    <t>QĐ giao đất số 737/QĐ-UBND ngày 26/3/2010 của UBND tỉnh giao đất cho cty Minh Tiến Tân</t>
  </si>
  <si>
    <t>Thông báo số 289/TB-UBND ngày 09/05/2014 của UBND thành phố về việc thu hồi đất và cho phép khảo sát, đo đạc lập dự án đầu tư xây dựng</t>
  </si>
  <si>
    <t xml:space="preserve">Quyết định số 8451/QĐ-UBND ngày 29/12/2016 của UBND thành phố về việc duyệt điều chỉnh tổng mức đầu tư dự án </t>
  </si>
  <si>
    <t>Quyết định số 1403/QĐ-UBND ngày 03/05/2019 của UBND thành phố Biên Hòa về việc giao điều chỉnh kế hoạch vốn đầu tư công năm 2019 nguồn vốn ngân sách Biên Hòa (lần 1)
VB số 4691/UBND-ĐT ngày 24/04/2019 của UBND thành phố Biên Hòa về việc xác nhận hoàn thành công tác bồi thường dự án (1,27 ha)</t>
  </si>
  <si>
    <t>Quyết định số 5838/QĐ-UBND ngày 19/12/2018 của UBND thành phố Biên Hòa về việc giao chỉ tiêu đầu tư công năm 2019
Quyết định số 2101/QĐ-UBND ngày 27/07/2011 của UBND thành phố Biên Hòa về việc duyệt dự án đầu tư công trình xây dựng
VB số 8777/UBND-ĐT ngày 19/7/2019 của UBND thành phố về việc xác nhận hoàn thành công tác bồi thường dự án ((0,72 ha)</t>
  </si>
  <si>
    <t>Quyết định số 4191/QĐ-UBND ngày 14/09/2018 của UBND thành phố Biên Hòa về việc phê duyệt chủ trương đầu tư dự án.
Quyết định số 924/QĐ-UBND ngày 14/05/2019 của UBND thành phố về việc phê duyệt phương án bồi thường dự án.
Quyết định số 1181a/QĐ-UBND ngày 12/06/2019 của UBND thành phố về việc phê duyệt phương án bồi thường đợt 2</t>
  </si>
  <si>
    <t>Quyết định số 5530/QĐ.CT.UBT ngày 15/11/2004 của UBND tỉnh Đồng Nai vể thực hiện bồi thường giải phóng mặt bằng hành lang Quốc lộ 51 trước mặt tiền dự án Sơn Tiên; Văn bản số 7321/UBND-CNN ngày 16/7/2018 của UBND tỉnh Đồng Nai về việc rà soát hiệu lực Quyết định số 5530/QĐ.CT.UBT ngày 15/11/2004</t>
  </si>
  <si>
    <t>Thông báo thu hồi đất số 901/TB-UBND ngày 31/8/2012;
Thông báo thu hồi đất số 696, 697/TB-UBND ngày 20/8/2012;</t>
  </si>
  <si>
    <t>Quyết định số 5838/QĐ-UBND ngày 19/12/2018 của UBND thành phố Biên Hòa về việc giao chỉ tiêu đầu tư công năm 2019
Quyết định số 782/QĐ-UBND ngày 20/3/2017 của UBND tỉnh Đồng Nai về việc duyệt báo cáo nghiên cứu khả thi đầu tư dự án</t>
  </si>
  <si>
    <t>Quyết định số 5838/QĐ-UBND ngày 19/12/2018 của UBND thành phố Biên Hòa về việc giao chỉ tiêu đầu tư công năm 2019
Quyết định số 2822/QĐ-UBND ngày 27/08/2008 của UBND tỉnh Đồng Nai về việc thu hồi đất để bồi thường, hỗ trợ và tái định cư thực hiện dự án</t>
  </si>
  <si>
    <t>Đã xây dựng xong</t>
  </si>
  <si>
    <t>Thông báo thu hồi đất số 118/TB-UBND ngày 4/2/2013 của UBND TP
Đã có quyết định thu hồi đất năm 2019</t>
  </si>
  <si>
    <t>Thông báo thu hồi đất số 5964/TB-UBND ngày 1/9/2011 của UBND tỉnh
Đã có quyết định thu hồi đất</t>
  </si>
  <si>
    <t>Quyết định giao đất số 4617/QĐ-UBND ngày 26/12/2007 của UBND tỉnh
Quyết định số 1705/QĐ-UBND ngày 6/6/2013 của UBND tỉnh điều chỉnh QD 4617</t>
  </si>
  <si>
    <t xml:space="preserve"> + Quyết định giao đất số 3495/QĐ-Ct.UBT ngày 29/09/2003 của UBND tỉnh Đồng Nai; Quyết định điều chỉnh giao đất số 745/QĐ-UBND ngày 12/03/2013 của UBND tỉnh Đồng Nai.
  + QĐ số 1801/QĐ-UBND ngày 8/5/2014 phê duyệt BCKTKT.
 Quyết định số 1937/QĐ-UBND ngày 08/6/2021 của UBND TP về việc phê duyệt giá đất cụ thể,</t>
  </si>
  <si>
    <t>Đất thu hồi giao Trung tâm Phát triển quỹ đất tỉnh quản lý</t>
  </si>
  <si>
    <t>Nghị quyết số 106/NQ-HĐND ngày 31/08/2020 của Hội đồng nhân dân thành phố Biên Hòa về việc quyết định chủ trương đầu tư nhóm B, nhóm C trên địa bàn thành phố Biên Hòa.
Quyết định số 4978/QĐ-UBND ngày 17/12/2019 của UBND thành phố Biên Hòa về việc giao chỉ tiêu kế hoạch đầu tư công năm 2020</t>
  </si>
  <si>
    <t xml:space="preserve"> - UBND tỉnh Đồng Nai đã ban hành Quyết định số 1567/QĐ-UBND ngày 09/5/2018 thu hồi đất do Trung tâm huấn nghệ cô nhi và UBND phường Tân Hiệp quản lý, giao UBND thành phố Biên Hòa quản lý</t>
  </si>
  <si>
    <t xml:space="preserve"> - NQ 31/2017/NQ-HĐND ngày 19/7/2017 vv giao điều chỉnh, bổ sung kế hoạch đầu tư công trung hạn năm 5 năm (2016-2020) của năm 2017 trên địa bàn TP. Biên Hòa 
 - Văn bản số 12360/UBND-ĐT ngày 01/10/2019 của UBND thành phố Biên Hòa về việc đầu tư khu tái định cư phục vụ dự án trọng điểm tại khu đất 4,8ha tại phường Long Bình Tân.
 - Văn bản số 8375/UBND-ĐT 30/6/2020 của UBND thành phố Biên Hòa về việc điều chỉnh quy mô dự án Khu tái định cư tại phường Long Bình Tân (khu đất 4,8ha của Kho I250).</t>
  </si>
  <si>
    <t>Quyết định số 2850 ngày 6/9/2013 của UBND Tỉnh duyệt quy hoạch chi tiết 1/500; QĐ thu hồi đất số 2769/QĐ-UBND ngày 25/8/2008 của UBND tỉnh và QĐ 1500/QĐ-UBND ngày 15/6/2010 đc diện tích thu hồi của QĐ 2769</t>
  </si>
  <si>
    <t>Quyết định thu hồi đất số 2771/QĐ-UBND ngày 25/8/2008 của UBND tỉnh và QĐ/QĐ-UBND ngày 29/6/2010 đc diện tích thu hồi đất của QĐ 2771; QĐ 3284/QĐ-UBND ngày 18/9/2017 vv ĐCQH chi tiết xây dựng 1/500 khu dân cư Long Hưng</t>
  </si>
  <si>
    <t>Quyết định thu hồi đất số 1972/QĐ-UBND ngày 16/7/2009 của UBND tỉnh</t>
  </si>
  <si>
    <t>VB số 2936/QĐ-UBND ngày 22/08/2017 của UBND tỉnh đồng nai về việc chấp thuận chủ trương đầu tư</t>
  </si>
  <si>
    <t>Quyết định giao đất số 421/QĐ-UBND ngày 19/2/2014 (diện tích 2,61 ha)</t>
  </si>
  <si>
    <t xml:space="preserve">
Quyết định chủ trương đầu tư số 1231/QĐ-UBND ngày 10/4/2018 về việc quyết định chủ trương đầu tư
UBND tỉnh đã ban hành giá đất cụ thể tại Quyết định số 1356/QĐ-UBND ngày23/04/2021</t>
  </si>
  <si>
    <t>Tên cũ: Khu dân cư với các dịch vụ thương mại, nhà ở cao cấp và tái định cư số 26 (Tổng công ty CP kinh doanh nhà Đồng Nai)
Quyết định số 3462/QĐ-UBT ngày 05/10/2017 của UBND tỉnh về việc chấp thuận chủ trương đầu tư</t>
  </si>
  <si>
    <t>Thông báo thu hồi đất số 1070/TB-UBND ngày 8/6/2011 của UBND thành phố</t>
  </si>
  <si>
    <t>Quyết định số 595/QĐ-UBND ngày 25/04/2014 của UBND thành phố Biên Hòa về việc thu hồi đất bà Nguyễn Thị Thìn
Quyết định số 380/QĐ-UBND ngày 26/01/2016 của UBND thành phố về việc phê duyệt phương án bồi thường dự án đầu tư giai đoạn 2</t>
  </si>
  <si>
    <t>Văn bản số 2682/UBND-ĐT ngày 13/3/2017 của UBND TP. Biên Hòa</t>
  </si>
  <si>
    <t>Quyết định số 1403/QĐ-UBND ngày 03/05/2019 của UBND thành phố Biên Hòa về việc giao điều chỉnh kế hoạch vốn đầu tư công năm 2019 nguồn vốn ngân sách Biên Hòa
Quyết định số 2292/QĐ-UBND ngày 01/06/2017 của UBND thành phố về việc điều chỉnh chủ trương đầu tư dự án.
VB số 838/UBND-ĐT ngày 17/01/2018 của UBND thành phố về việc xử lý đề xuất thu hồi thêm diện tích đất</t>
  </si>
  <si>
    <t xml:space="preserve">Sở Xây dựng đề xuất điều chỉnh theo Quyết định phê duyệt dự án số 3526/QĐ-UBND tỉnh ngày 31/10/2013; Thông báo thu hồi đất số 1459/TB-UBND ngày 01/11/2011 của UBND TP. Biên Hòa </t>
  </si>
  <si>
    <t>Giấy phép số 1325/GP-UBND ngày 20/4/2017 của UBND tỉnh về Giấy phép khai thác khoáng sản (nhận chuyển nhượng); Giấy đăng ký số 116/2017/AP-Cv ngày 8/12/2017 của HTX An Phát vv đăng ký kế hoạch SDĐ năm 2018</t>
  </si>
  <si>
    <t>TB số 509/TB-UBND ngày 2/8/2017 vv kết luận của PCT UBND TP. Biên Hòa tại buổi làm việc với các đơn vị và UBND các phường xã về tình hình xây dựng các Vp khu phố</t>
  </si>
  <si>
    <t>Quyết định chấp thuận đầu tư GĐ1 2592/QĐ-UBND ngày 28/9/2015 với diện tích 35,92ha</t>
  </si>
  <si>
    <t>Điều chỉnh tên dự án thành đường vào trường Nguyễn Bình Khiêm</t>
  </si>
  <si>
    <t>Quyết định phê duyệt báo cáo nghiên cứu khả thi số 3560/QĐ-UBND ngày 28/10/2016</t>
  </si>
  <si>
    <t>Văn bản chấp thuận chủ trương đầu tư số 7035/UBND-ĐT ngày 10/8/2016 và 4997/UBND-XDCB ngày 13/6/2016</t>
  </si>
  <si>
    <t xml:space="preserve">  + Quyết định số 4978/QĐ-UBND ngày 17/12/2019 của UBND thành phố Biên Hòa về việc giao chỉ tiêu kế hoạch vốn đầu tư công năm 2020.
 + Quyết định số 574/QĐ-UBND ngày 18/01/2018 của UBND thành phố Biên Hòa về việc phê duyệt báo cáo nghiên cứu khả thi dự án Khu dân cư phục vụ tái định cư phường Tân Vạn.</t>
  </si>
  <si>
    <t>Văn bản số 8148/UBND-XDCB ngày 25/6/2018 của UBND thành phố Biên Hòa Vv thông báo đơn vị đầu tư về quyết định chủ trương đầu tư các dự án đầu tư công</t>
  </si>
  <si>
    <t>Điều chỉnh diện tích theo Quy hoạch Khoáng Sản</t>
  </si>
  <si>
    <t>Thông báo thu hồi đất số 4869/TB-UBND ngày 18/7/2011 của UBND tỉnh</t>
  </si>
  <si>
    <t>Quyết định giao đất số 877/QĐ-UBND ngày 27/3/2012 và Quyết định số 2233/QĐ-UBND ngày 21/7/2014</t>
  </si>
  <si>
    <t xml:space="preserve"> thông báo thu hồi đất số 2638/Thông báo-UBND ngày 17/4/2012 của UBND tỉnh </t>
  </si>
  <si>
    <t>Đã có quyết định thu hồi đất và xây dựng xong giai đoạn 1</t>
  </si>
  <si>
    <t>Quyết định phê duyệt điều chỉnh cục bộ quy hoạch chi tiết 1/500 số 2210/QĐ-UBND ngày 17/7/2014 của UBND tỉnh; VB số 132/UBND-CNN ngày 5/1/2018 của UBND tỉnh vv chủ trương ĐC ranh QH dự án (giai đoạn 2) của Cty D2D</t>
  </si>
  <si>
    <t>tổng diện tích dự án 65 ha, đã được giao đất 18 ha, hoàn thành công tác bồi thường 44,5 ha; chưa thực hiện 2,5 ha</t>
  </si>
  <si>
    <t>Quyết định số 5838/QĐ-UBND ngày 19/12/2018 của UBND thành phố Biên Hòa về việc giao chỉ tiêu đầu tư công năm 2019
VB số 5133/KH-UBND ngày 26/04/2018 của UBND thành phố về việc thu hồi đất, điều tra, khảo sát, đo đạc, kiểm đếm thực hiện dự án.</t>
  </si>
  <si>
    <t>Thông báo thu hồi đất sô 3715/TB-UBND ngày 06/5/2014 của UBND tỉnh Đồng Nai</t>
  </si>
  <si>
    <t xml:space="preserve"> + Nghị Quyết số 79/NQ-HĐND ngày 24/7/2019 của Hội đồng nhân dân thành phố Biên Hòa quyết định chủ trương đầu tư.
</t>
  </si>
  <si>
    <t>Quyết định số 2149/QĐ-UBND ngày 25/6/2021 của UBND tỉnh về việc duyệt dự án Xây dựng đường ven sông Cái đoạn từ đường Hà Huy Giáp đến đường Trần Quốc Toản, thành phố Biên Hòa</t>
  </si>
  <si>
    <t>Văn bản số 10031/UBND-XDCB ngày 17/8/2017 của UBTP vv xây dựng trường TH Long Bình 1 và đường giao thông kết nối khu dân cư.
Đang lập dự án đầu tư</t>
  </si>
  <si>
    <t>NQ số 52/NQ-HĐND ngày 12/07/2018 của UBND thành phố về việc giao điều chỉnh, bổ sung kế hoạch vốn đầu tư công năm 2018 nguồn vốn ngân sách thành phố Biên hòa
Quyết định số 2023/QĐ-UBND ngày 02/08/2019 của UBND thành phố Biên hòa về việc giao điều chỉnh, bổ sung kế hoạch vốn đầu tư công năm 2019 nguồn vốn ngân sách thành phố Biên Hòa</t>
  </si>
  <si>
    <t>Quyết định số 14507/QĐ-BCT ngày 29/12/2015 của Bộ Công Thương về phê duyệt quy hoạch phát triển điện lực tỉnh Đồng Nai. Văn bản số 157/SCT-ĐN ngày 19/01/2016 của Sở Công Thương về việc đăng ký nhu cầu sử dụng đất giai đoạn 2016-2025. 
Nghị quyết số 91/2017/NQ-HĐND ngày 08/12/2017 của HĐND tỉnh Đồng Nai về việc thông qua danh mục các dự án cần thu hồi đất.
Bổ sung diện tích thu hồi theo bản vẽ mới</t>
  </si>
  <si>
    <t>Thông báo thu hồi đất số 60/TB-UBND ngày 24/1/2014 của UBND TP. Biên Hòa ; VB số 912/UBND-ĐT ngày 6/2/2017 của UBND tỉnh về việc thỏa thuận địa điểm</t>
  </si>
  <si>
    <t>Quyết định số 3522/QĐ-UBND ngày 02/08/2018 của UBND thành phố Biên Hòa về việc điều chỉnh, bổ sung chỉ tiêu kế hoạch vốn đầu tư công năm 2018
Quyết định số 5838/QĐ-UBND ngày 19/12/2018 của UBND thành phố Biên Hòa về việc giao chỉ tiêu đầu tư công năm 2019</t>
  </si>
  <si>
    <t>Nghị quyết số 33/2017/NQ-HĐND ngày 24/10/2017 của HĐND thành phố Biên Hòa</t>
  </si>
  <si>
    <t xml:space="preserve">NQ số 54/NQ-HĐND ngày 12/07/2018 của HĐND thành phố về việc quyết địn chủ trương đầu tư dự án nhóm B, C trong kế hoạch vốn đầu tư công trung hạn 5 năm 2016-2020
Quyết định số 5838/QĐ-UBND ngày 19/12/2018 của UBND thành phố Biên Hòa về việc giao chỉ tiêu đầu tư công năm 2019
</t>
  </si>
  <si>
    <t>Nghị quyết số 84/2019/NQ-HĐND ngày 27/8/2019 của HĐND thành phố về việc sửa đổi, bổ sung kế hoạch đầu tư công trung hạn 5 năm 2016-2020</t>
  </si>
  <si>
    <t xml:space="preserve"> + Thông báo số 12180/TB-UBND ngày 23/11/2017 của UBND tỉnh về việc kết luận của đồng chí Trần Văn Vĩnh - PCT UBND tỉnh tại buổi họp nghe báo cáo tình hình điều chỉnh cục bộ quy hoạch phân khu tại các phường xã trên địa bàn tp Biên Hòa
 + Quyết định số 5183/QĐ-UBND ngày 31/10/2018 của UBND thành phố Biên Hòa về việc phê duyệt báo cáo nghiên cứu khả thi.</t>
  </si>
  <si>
    <t>Thông báo thu hồi đất số 75/TB-UBND ngày 4/9/2012 của UBND tỉnh 
Quyết định số 1365/QĐ-UBND ngày 8/5/2019 của UBND tỉnh Đồng Nai về việc điều chỉnh chủ trương đầu tư</t>
  </si>
  <si>
    <t>- Quyết định số 1517/QĐ-UBND ngày 10/5/2017 của UBND tỉnh về duyệt báo cáo nghiên cứu khả thi đầu tư xây dựng tuyến đường nối từ Bùi Hữu Nghĩa đến QL1K theo hình thức đối tác công tư; đã lựa chọn nhà đầu tư
- HĐND tỉnh thông qua thu hồi đất tại NQ 183 và bổ sung diện tích thu hồi tại NQ 145</t>
  </si>
  <si>
    <t>Quyết định số 2349/QĐ-UBND ngày 30/7/2019 của UBND tỉnh Đồng Nai về việc phê duyệt quy hoạch chi tiết xây dựng 1/500</t>
  </si>
  <si>
    <t>Công văn số 7971/UBND-CNN ngày 12/7/2019 của UBND tỉnh Đồng Nai về việc thỏa thuận vị trí TBA 110kV KĐT Long Hưng và hướng tuyến đường dây đấu nối</t>
  </si>
  <si>
    <t>Công văn số 9387/UBND-CNN ngày 7/10/2016 của UBND Tỉnh chấp thuận chủ trương mở rộng</t>
  </si>
  <si>
    <t>Nghị quyết số 158/2019/NQ-HĐND ngày 12/7/2019 của HĐND tỉnh ĐỒng Nai về việc quyết định chủ trương đầu tư
Tờ trình về việc thẩm định báo cáo nghiên cứu khả thi dự án đầu tư xây dựng
Tờ trình về việc thẩm định báo cáo nghiên cứu khả thi dự án đầu tư xây dựng</t>
  </si>
  <si>
    <t>VB số 10671/UBND-ĐT ngày 30/8/2017 của UBTP vv TTDĐ đầu tư xây dựng dự án KDC và TĐC tại phường Thống Nhất</t>
  </si>
  <si>
    <t>Văn bản số 9136/UBND-CNN ngày 13/09/2017 của UBND tỉnh Đồng Nai về việc thỏa thuận hướng tuyến; Văn bản số 3926/UBND-CNN ngày 20/4/2018 của UBND tỉnh về việc điều chỉnh cục bộ hướng tuyến công trình đường dây 220 kv Sông Mây - Tam Phước</t>
  </si>
  <si>
    <t>Công văn số 948/HĐND-VP ngày 28/12/2017 của Hội đồng nhân dân tỉnh về việc thống nhất chủ trương điều chỉnh báo cáo nghiên cứu khả thi dự án BOT đường 768</t>
  </si>
  <si>
    <t>Văn bản số 12345/UBND-ĐT ngày 06/9/2018 của UBND thành phố Biên Hòa v/v chủ trương đầu tư các tuyến đường giao thông dọc suối Săn Máu theo quy hoạch</t>
  </si>
  <si>
    <t xml:space="preserve">  - Văn bản số 8381/UBND-ĐT ngày 27/6/2018 của UBND thành phố Biên Hòa về việc chủ trương đầu tư 02 dự án Xây dựng tuyến phố đi bộ phường Thống Nhất và Xây dựng đường Nguyễn Văn Hoa phường Thống Nhất.</t>
  </si>
  <si>
    <t>UBND tỉnh chấp thuận xử lý thu hồi đất tại Văn bản số 2832/UBND-CNN ngày 26/3/2018</t>
  </si>
  <si>
    <t>Quyết định số 2581/QĐ-UBND ngày 26/7/2017 của UBND tỉnh quyết định chủ trương đầu tư xây dựng một phần tuyến đường giao thông theo quy hoạch từ đường Vũ Hồng Phô đến hết phần đất dọc theo đất khu dân cư Bình Đa</t>
  </si>
  <si>
    <t>Nghị quyết số 21/NQ-HĐND ngày 30/7/201 của HĐND tỉnh về chủ trương đầu tư</t>
  </si>
  <si>
    <t>Văn bản 11347/UBND-ĐT ngày 24/10/2018 của UBND tỉnh chấp thuận cho UBND thành phố Biên Hòa áp dụng trình tự thực hiện bồi thường, hỗ trợ, tái định cư theo QĐ 09/2018/QĐ-UBND ngày 22/2/2018 của UBND tỉnh</t>
  </si>
  <si>
    <t>Văn bản số 7029/UBND-XDCB ngày 15/09/2015 của UBND thành phố</t>
  </si>
  <si>
    <t>Công văn số 7350 ngày 11/9/2015 của UBND Tỉnh vv chấp thuận chủ trương mở rộng nhà máy</t>
  </si>
  <si>
    <t>Văn bản số 12428/UBND-ĐT ngày 9/10/2017 của UBND thành phố</t>
  </si>
  <si>
    <t>Văn bản số 9041/UBND-ĐT ngày 10/7/2018 của UBND thành phố Biên Hòa về việc xử lý điều chỉnh ranh giới và diện tích đã giới thiệu địa điểm</t>
  </si>
  <si>
    <t>Quyết định số 3598/QĐ-UBND ngày 11/10/2018 của UBND tỉnh Đồng Nai về việc cấp chủ trương đầu tư</t>
  </si>
  <si>
    <t>Văn bản 8360/UBND-XDCB ngày 13/7/2017 của UBND TP chấp thuận chủ trương xây dựng tường rào khuôn viên</t>
  </si>
  <si>
    <t>Quyết định số 1492/QĐ-UBND ngày 27/06/2009 của UBND tỉnh về việc thu hồi đất để bồi thường, hỗ trợ tái định cư thực hiện dự án</t>
  </si>
  <si>
    <t xml:space="preserve"> - UBND tỉnh phê duyệt BC NCKT số 3436/QĐ-UBND ngày 31/10/2019</t>
  </si>
  <si>
    <t>Công văn số 12166/UBND-KTN ngày 22/10/2019 của UBND tỉnh Đồng Nai về việc thỏa thuận vị trí trạm biến áp 110kV phước Tân và đường dây đấu nối</t>
  </si>
  <si>
    <t>Quyết định số 3341/QĐ-UBND ngày 23/10/2019 của UBND tỉnh Đồng Nai về việc chủ trương đầu tư
Đang trình phê duyệt qh 1/500, đất cty tự thỏa thuận</t>
  </si>
  <si>
    <t>QĐ 1170/QĐ-UBND ngày 14/4/2020 của UBND tỉnh v/v chấp thuận chủ trương đầu tư
QĐ 2430/QĐ-UBND ngày 14/7/2020 của UBND tỉnh v/v điều chỉnh CTĐT
QĐ 167/QĐ-UBND ngày 14/1/2021 của UBND tỉnh v/v điều chỉnh CTĐT (lần 2)</t>
  </si>
  <si>
    <t>QĐ số 571/QĐ-UBND ngày 19/4/2016 của UBND thành phố v/v thu hồi đất do bà Trần Ngọc Thụy Trâm tự nguyện trả lại đất giao UBND phường Tam Phước quản lý
Theo VB số 8641/STNMT-QH ngày 30/10/2020, sau khi đăng ký vào KHSDD, đề nghị Bộ CHQS nộp hồ sơ tại Trung tâm hành chính công tỉnh để Sở TNMT lập thủ tục trình UBND tỉnh giao đất</t>
  </si>
  <si>
    <t>Văn bản số 12173/UBND-CNN ngày 23/10/2017, Công văn số 01/UBND-KTN ngày 02/01/2020 của UBND tỉnh về thỏa thuận hướng tuyến</t>
  </si>
  <si>
    <t>Văn bản số 13033/UBND-CNN ngày 11/11/2019 của UBND tỉnh về việc thỏa thuận hướng tuyến.</t>
  </si>
  <si>
    <t xml:space="preserve">+ Văn bản số 1594/SKHĐT-TĐ ngày 08/5/2020 của Sở Kế hoạch và Đầu tư về việc đăng ký kế hoạch sử dụng đất 2020 để thực hiện công tác thu hồi đất, giao đất xây dựng Cụm kho vật chứng của Cục Thi hành án dân sự tỉnh Đồng Nai và Chi cục Thi hành án dân sự thành phố Biên Hòa.
+ Văn bản thỏa thuận địa điểm số 2682/UBND-ĐT ngày 13/3/2017 của UBND thành phố Biên Hòa ;
+ Quyết định số 2232/QĐ-BTP ngày 21/8/2019 của Bộ Tư pháp về việc phê duyệt chủ trương đầu tư dự án ; 
+ Quyết định số 1116/QĐ-TCTHADS ngày 01/10/2019 của Tổng cục Thi hành án dân sự về việc phê duyệt dự toán chi phí chuẩn bị thực hiện dự án ;
+ Quyết định số 1252/QĐ-TCTHADS ngày 31/10/2019 của Tổng cục Thi hành án dân sự về việc phê duyệt Báo cáo kinh tế - kỹ thuật đầu tư xây dựng ;
+ Văn bản số 1396/TCTHADS-KHTC ngày 29/4/2020 của Tổng cục Thi hành án dân sự về việc thông báo kế hoạch đầu tư vốn HSNN năm 2020 dự án Cụm kho vật chứng của Cục Thi hành án dân sự tỉnh Đồng Nai và Chi cục Thi hành án dân sự thành phố Biên Hòa;
</t>
  </si>
  <si>
    <t>Đã hoàn thành công tác bồi thường, giao đất</t>
  </si>
  <si>
    <t>đã xây dựng xong</t>
  </si>
  <si>
    <t xml:space="preserve"> + Đang thi công xây dựng công trình.
 + Đã ban hành Quyết định phê duyệt PABT 04/04 hộ.
 + Diện tích thu hồi đất 0,85/0,85
 + Đã thẩm định nhu cầu sử dụng đất, đang lập hồ sơ giao đất.</t>
  </si>
  <si>
    <t xml:space="preserve">  - Đã có quyết định Giao đất (đợt 1) 3,11/3,40ha, đạt tỷ lệ 98%
  - Đã phê duyệt giá đất cụ thể (03 thửa với diện tích 578,5 m2).
  - Trung tâm PTQĐ thành phố đang áp giá bồi thường</t>
  </si>
  <si>
    <t>Quyết định 749/QĐ-UBND ngày 12/3/2020 của UBND tỉnh cho thuê đất dự án Ký túc xá và Khu học tập cho sinh viên</t>
  </si>
  <si>
    <t>Đã đầu tư xây dựng và đưa vào sử dụng</t>
  </si>
  <si>
    <t>Đã được Cấp Giấy chứng nhận số CY 528901 ngày 29/5/2017</t>
  </si>
  <si>
    <t>Trường đã xây dựng xong tường rào đưa vào sử dụng</t>
  </si>
  <si>
    <t>đã có hiện trạng, đất 1 phần trụ sở UBND xã cũ</t>
  </si>
  <si>
    <t>đã có hiện trạng</t>
  </si>
  <si>
    <t>đã xong</t>
  </si>
  <si>
    <t>đã hoàn thành công tác bồi thường 0,47ha, phần dt còn lại đang lập thủ tục xác nhận để xin giao đất</t>
  </si>
  <si>
    <t>đã hoàn thành công tác bồi thường, đang lập hồ sơ giao đâtg1</t>
  </si>
  <si>
    <t>Đã hoàn thành công tác bồi thường, đã có QĐ giao đất của UBND tỉnh. Công trình đã thi công hoàn thành và nhiệm thu đưa vào sử dụng.</t>
  </si>
  <si>
    <t>Cơ sở tôn giáo hiện trạng, đất do dân tự nguyện hiến đất cho chùa</t>
  </si>
  <si>
    <t>Đất thu hồi giao thành phố quản lý, UBND phường đã lập hồ sơ chủ trương đầu tư, hiện đang lập hồ sơ giao đất cho phường</t>
  </si>
  <si>
    <t>- HĐND tỉnh điều chỉnh quy mô địa điểm khoảng 12,07ha và cho phép tiếp tục thu hồi đất tại Nghị quyết số 24/2020/NQ-HĐND ngày 04/12/2020;
- Đến nay đã thu hồi được 4,3ha</t>
  </si>
  <si>
    <t>Đã có quyết định thu hồi đất khoảng 22,72ha</t>
  </si>
  <si>
    <t xml:space="preserve">  - Đã phê duyệt Kế hoạch thu hồi đất. 
  - Đã phê duyệt giá đất cụ thể của dự án.
 - Đã thông qua HĐBT 02 hộ/02 hộ, với diện tích 0,67/0,67ha. 
 - Đã trình Phê duyệt phương án bồi thường 2/2 hộ. 
- Đã có quyết định thu hồi đất</t>
  </si>
  <si>
    <t xml:space="preserve">  - Đã phê duyệt Kế hoạch thu hồi đất. 
  - Đã phê duyệt giá đất cụ thể của dự án.
  - Đã thông qua HĐBT 06 hộ + 01 tổ chức /06 hộ + 01 tổ chức, với diện tích 1,78/1,78ha. 
 - Đã trình  Phê duyệt phương án bồi thường. 
 - Đã nhận mặt bằng 1,45/1,78 ha (đất công), đạt tỷ lệ 81% </t>
  </si>
  <si>
    <t>Đang lập thủ tục chuyển mục đích tại Sở Tài nguyên và Môi trường</t>
  </si>
  <si>
    <t>-    Đã được phê duyệt phương án bồi thường tại Quyết định số 1601/QD-UBND ngày 10/12/2020 của UBND TP.Biên Hòa và ban hành quyết định thu hồi đất. -    Hiện đang triển khai thực hiện thủ tục chi trả kinh phí bồi thường, thu hồi để hoàn tất công tác bồi thưòng.</t>
  </si>
  <si>
    <t>-    Đã được UBND TP.Biên Hòa xác nhận hoàn thành công tác bồi thường dự án tại Văn bản số 15954/UBND-DT ngày 02/12/2020. -    Đã lập thủ tục giao đất trình Sở TNMT, hiện đang chờ UBND tỉnh và sỏ’ TNMT giải quyết thủ tục thẩm định, giao đất cho Chủ đầu tư thực hiện dự án.</t>
  </si>
  <si>
    <t xml:space="preserve"> + Đã phê duyệt phương án bồi thường 06/08 hộ.
 + Diện tích đất thu hồi 0,4/0,88ha
 </t>
  </si>
  <si>
    <t xml:space="preserve"> + Đang thi công xây dựng công trình.
 + Diện tích thu hồi đất 0,05/0,05ha</t>
  </si>
  <si>
    <t xml:space="preserve"> + Đang triển khai thi công
 + Đã có thông báo thu hồi đất.      
 + Đã phê duyệt phương án bồi thường 119/119 hộ 
 + Diện tích thu hồi đất 0,88/0,88ha
 + Đã bàn giao mặt bằng 112/119 hộ. Mặt bằng đạt khoàng 94%. Hoàn thành xét TĐC cho 12 hộ GTT). Còn vướng lại 07 hộ (đã có quyết định cưỡng chế 03 hộ Tú, Tiếp, Mai. 04 hộ đang vận động bàn giao mặt bằng và kiến nghị lại giá.</t>
  </si>
  <si>
    <t xml:space="preserve">  + Đang triển khai thi công xây dựng công trình.
  + Đã ban hành Thông báo thu hồi đất .
  +  Đã phê duyệt phương án bồi thường 42/42 hộ (40 hộ đã nhận tiền và bàn giao mặt bằng với diện tích khoảng 1,55ha).
 + Diện tích thu hồi đất 1,6/1,6ha</t>
  </si>
  <si>
    <t xml:space="preserve"> - Đã có quyết định thu hồi đất
- Đã ban hành thông báo thu hồi đất  
 - Đã phê duyệt giá đất dự án.
 - Trung tâm PTQĐ đang tổng hợp hồ sơ trình thẩm định PABT</t>
  </si>
  <si>
    <t xml:space="preserve">  + Tổng số hộ 32 hộ và 2 tổ chức (16 GTT, 16 GT 1 phần).
 + Đã phê duyệt phương án bồi thường 25/32 hộ + 2 tổ chức (còn lại 07 hộ chưa phê duyệt).
 + Đã bàn giao mặt bằng: 0,256 ha/0,72 ha (35,56%) tương ứng 21/34 hộ (bao gồm 2 tổ chức), còn lại 0,464ha (64,44%) chưa bàn giao mặt bằng.</t>
  </si>
  <si>
    <t xml:space="preserve">
 - Đã phê duyệt phương án bồi thường 28/28 hộ. 
 - Diện tích thu hồi đất 0,34/0,34ha</t>
  </si>
  <si>
    <t xml:space="preserve"> + Đã phê duyệt giá đất cụ thể của dự án
 + Phê duyệt phương án bồi thường 16/16 hộ (12 hộ đã bàn giao mặt bằng với diện tích 0,20/0,23ha )
 + Diện tích thu hồi đất 0,24/0,24ha</t>
  </si>
  <si>
    <t xml:space="preserve"> + Đã có quyết định thu hồi đất
 + Đã phê duyệt phương án bồi thường 2 hộ + 3 tổ chức/02 hộ + 3 tổ chức.
 + Đã bàn giao mặt bằng 5.582,7/16.532,8 m2 , đạt 34%. Còn 10.950,1 m2 đất do Công ty CP tập đoàn Tân Mai đã hết hạn thuê và đã có quyết định cưỡng chế .
  + Đang thẩm định nhu cầu sử dụng đất.</t>
  </si>
  <si>
    <t xml:space="preserve">  - Đã phê duyệt PABT 02 + 02 tổ chức/02 hộ + 02 tổ chức
 - Diện tích thu hồi đất 1,52/1,52ha
 + Đã phối hợp niêm yết, công khai PABT tại UBND P. Quang Vinh
 + Đang lập hồ sơ, chi trả tiền bồi thường cho các hộ dân. </t>
  </si>
  <si>
    <t xml:space="preserve"> + Đã có phê duyệt phương án bồi thường 3 hộ + 1 tổ chức/4 hộ + 02 tổ chức.
 + Diện tích thu hồi đất 0,546/0,55ha
 + Đang trình thẩm định nhu cầu sử dụng đất</t>
  </si>
  <si>
    <t xml:space="preserve">  -Tổng số số hộ 70 hộ (GTT 50 hộ, GT 1 phần 20 hộ).
 - Đã có thông báo thu hồi đất
 - Đã phê duyệt PABT 69/70 hộ.
 - Diện tích đất thu hồi 0,76/0,76ha
 - Sở TNMT đã thẩm định nhu cầu SDĐ của dự án (vb 314/VBTĐ-STNMT ngày 28/10/2020).</t>
  </si>
  <si>
    <t>Chưa ban hành quyết định thu hồi đất chi tiết</t>
  </si>
  <si>
    <t xml:space="preserve">- Đã có Quyết định thu hồi đất
-11/12 hộ đã nhận tiền bồi thường. </t>
  </si>
  <si>
    <t xml:space="preserve">
 + Đã phê duyệt phương án bồi thường 05/05 hộ.
 + Diện tích đất thu hồi: 0,85/0,85ha
 </t>
  </si>
  <si>
    <t xml:space="preserve"> - Tổng số số hộ 60 hộ (GTT 46 hộ, GT 1 phần 14 hộ)
 - Đã ban hành thông báo thu hồi đất 
 - Đã phê duyệt phương án bồi thường 55/60 hộ. 
 - Đã nhận mặt bằng 1,0/2,6 ha đất công), đạt tỷ lệ 38%. </t>
  </si>
  <si>
    <t>Đã có quyết định thu hồi đất, đã phê duyệt phương án bồi thường</t>
  </si>
  <si>
    <t xml:space="preserve"> - Đã ban hành thông báo thu hồi đất 
 - Đã phê duyệt phương án bồi thường 286/587 hộ.
 - Diện tích thu hồi đất 9,8/17,64ha.  
 - Hiện nay, xác nhận nguồn gốc nhà đất chậm do các thửa đất có nhiều biến động ngoài hiện trạng thực tế, các hộ dân mua bán giấy tay, nhiều hộ dân cùng xây dựng nhà trên một thửa đất.</t>
  </si>
  <si>
    <t>- Văn bản số 48/CV-AB ngày 4/8/2021 của Công ty báo cáo tiến độ đang thực hiện thủ tục về quỹ đất 20% NOXH và liên hệ Sở TNMT lập thủ tục giao đất, CMĐ
- Công ty cam kết hoàn thành thủ tục đất đai trong quý IV/2021</t>
  </si>
  <si>
    <t>09/18 hộ đã nhận tiền và bàn giao mặt bằng. 09 hộ còn lại đang thực hiện công tác bồi thường</t>
  </si>
  <si>
    <t xml:space="preserve">  - Đang thi công xây dựng công trình.
  - Tổng số hộ: 51 hộ (GTT 04 hộ) với diện tích thu hồi 4,2ha. Trong đó:
  + Phần thu hồi 3,05ha: 27/27 hộ đã phê duyệt PABT, đã bàn giao mặt bằng 17/27 hộ với DT 2,0/3,05ha. Còn lại 10/27 hộ chưa bàn giao mặt bằng.
  + Phần thu hồi 1,15ha: Đã có thông báo thu hồi đất 37/38 hộ, đã kiểm đếm 23/38hộ, còn lại 15 hộ chưa kiểm đếm.</t>
  </si>
  <si>
    <t>Đã hoàn thành xong bồi thường khoảng 177ha, còn lại 3ha đang thực hiện bồi thường</t>
  </si>
  <si>
    <t>Đã có quyết định thu hồi đất 2,17ha (đã hoàn thành bồi thường 1,73ha, diện tích còn lại đang bồi thường và xác nhận hoàn thành công tác bồi thường 0,44ha)</t>
  </si>
  <si>
    <t>Khởi công ngày 28/12/2020 và hiện nay đang trong quá trình thi công gói thầu xây lắp dự kiến hoàn thành trong tháng 6/2021</t>
  </si>
  <si>
    <t>Sở TNMT đã thẩm định nhu cầu giao đất trình UBND tỉnh</t>
  </si>
  <si>
    <t>Đang lập hồ sơ giao đất</t>
  </si>
  <si>
    <r>
      <t xml:space="preserve"> Tổng số hộ giải tỏa: 72 hộ. Giải tỏa trắng: 57 hộ, còn lại 14 hộ giải tỏa một phần.  
- Đã có quyết định phê duyệt phương án bồi thường 72/72 hộ. 
 - 68 hộ đã nhận tiền và bàn giao mặt bằng (22 hộ chính, 32 hộ phụ, 14 hộ giải tỏa một phần).
- Diện tích đã bàn giao mặt bằng là 1,47ha/1,5ha. Đạt tỷ lệ 98%.
</t>
    </r>
  </si>
  <si>
    <t xml:space="preserve">
 -  Đã phê duyệt phương án bồi thường 18 hộ và 02 tổ chức
 - Diện tích thu hồi đất 1,3/1,3ha
  - 02 tổ chức đã bàn giao mặt bằng với diện tích 0,6/1,3ha). 
</t>
  </si>
  <si>
    <t xml:space="preserve"> + Đã phê duyệt bồi thường 15/15 hộ.   
 + Diện tích thu hồi đất 1,5/1,5ha
 </t>
  </si>
  <si>
    <t>DNTN Thiên Nhiên đã thỏa thuận bồi thường cho cty Minh Tiến Tân 1,9tỷ chi phí đầu tư vào đất, đã xây dựng mới trung tâm văn hóa phường và bàn giao cho UBND phường quản lý, Tuy nhiên đến nay chưa xử lý nội dung hủy qd giao đất của Cty Minh Tiến Tân giao cho DNTN Thiên Nhiên để hoàn thiên các hạng mục của Trung tâm văn hóa thể thao phường</t>
  </si>
  <si>
    <t xml:space="preserve"> - Đã phê duyệt phương án bồi thường 15/15 hộ.
 - Diện tích thu hồi đất 1,3/1,3ha.
 </t>
  </si>
  <si>
    <t xml:space="preserve"> + Tổng số hộ: 30 hộ và 01 tổ chức (30 hộ GTT)
 + Đã phê duyệt phương án bồi thường: 30 hộ và 01 tổ chức (23 hộ được xét TĐC, đã có 21/23 hộ đã thông qua HĐBT về  xét tái định cư (QĐ đợt 1 phê duyệt 11 hộ), còn lại 02 hộ chưa được HĐBT thành phố thông qua xét tái định cư).
  + Diện tích thu hồi đất 0,51/0,51ha
 </t>
  </si>
  <si>
    <t xml:space="preserve"> - Đã phê duyệt phương án bồi thường 26/26 hộ
 - Diện tích đất thu hồi 1,01/1,01ha.
 - Tổng số hộ đã bàn giao mặt bằng: 19/26 hộ, diện tích 0,8/1,01 ha.
 </t>
  </si>
  <si>
    <t>đã hoàn thành công tác bồi thường dt 2,27ha</t>
  </si>
  <si>
    <t>Đã thu hồi đất, phê duyệt phương án bồi thường hỗ trợ đợt 1 dt 0,2ha</t>
  </si>
  <si>
    <t xml:space="preserve"> + Đã hoàn thành công trình đưa vào sử dụng
 + Đã phê duyệt phương án bồi thường 190/190 hộ.
 + Diện tích thu đất 2,75/2,75ha</t>
  </si>
  <si>
    <t xml:space="preserve"> + Đã phê duyệt phương án bồi thường 62/62 hộ
 + Diện tích thu hồi đất 1,03/1,03ha
 + Các hộ dân đã nhận tiền và bàn giao mặt bằng, đã giao toàn bộ mặt bằng cho Công ty XD số 2</t>
  </si>
  <si>
    <t>Đã xây dựng xong, công ty chưa hoàn thành thủ tục giao đất</t>
  </si>
  <si>
    <t xml:space="preserve"> + Đã thi công hoàn chỉnh khu vực đã giải phóng mặt bằng, từ đầu tuyến đến cổng Trường THCS Lê Quang Định.
 + Đã phê duyệt phương án bồi thường 15/15 hộ
 + Diện tích tích thu hồi đất 0,42/0,42ha
  + Đã bàn giao mặt bằng: 8/15 hộ, tỷ lệ 53%. Vướng lại 07 hộ bên trái tuyến và 03 hộ cuối tuyến lấn ranh (đang tháo dỡ và di dời).  </t>
  </si>
  <si>
    <t xml:space="preserve"> + Đã phê duyệt phương án bồi thường 35/35 hộ.
 + Diện tích thu hồi đất 0,47/0,47ha
 + Tổng số hộ đã bàn giao mặt bằng (97%): 34/35 hộ, </t>
  </si>
  <si>
    <t xml:space="preserve">Đã phê duyệt phương án bồi thường 06/06 hộ </t>
  </si>
  <si>
    <t>Đã có văn bản xác nhận hoàn thành công tác bồi thường, chờ lập hồ sơ giao đất chung với trạm bơm</t>
  </si>
  <si>
    <t>Đã có quyết định thu hồi đất, đang lập thủ tục giao đất</t>
  </si>
  <si>
    <t>Đã hoàn thành công tác bồi thường, bàn giao mặt bằng cho chủ đầu tư</t>
  </si>
  <si>
    <t>Đã hoàn thành công tác bồi thường</t>
  </si>
  <si>
    <t>Đã có quyết định thu hồi đất, đã hoàn thành bồi thường giải phóng mặt bằng</t>
  </si>
  <si>
    <t>Đã bàn giao mặt bằng 24/24 móng trụ, 359,m5/359.5m cáp ngầm cho Chủ đầu tư để thi công</t>
  </si>
  <si>
    <t>Đã thực hiện xong bồi thường và thu hồi đối với cty Bihimex</t>
  </si>
  <si>
    <t>phần diện tích 0,23ha quy hoạch đất giao thông chưa hoàn thành công tác bồi thường</t>
  </si>
  <si>
    <t xml:space="preserve"> + Tổng số hộ: 06 hộ (GTT 02 hộ).
 + Đã có thông báo thu hồi đất.
 + Đã phê duyệt giá đất cụ thể
 + Diện tích thu hồi đất 1,0/1,0ha
 + Đã trình HĐBT thông qua PABT 06/06 hộ.</t>
  </si>
  <si>
    <t>UBND thành phố đã có văn bản kiến nghị giao lại cho thành phố lập dự án khu tái định cư</t>
  </si>
  <si>
    <t xml:space="preserve"> + Đã phê duyệt PABT 23/23 hộ.
 + Diện tích thu hồi đất 1,8/1,8ha
 </t>
  </si>
  <si>
    <t xml:space="preserve"> - UBND tỉnh Đồng Nai đã ban hành thông báo thu hồi đất.
 - Đất công do UBND phường quản lý, tuy nhiên còn vướng lại một số hộ lấn chiếm. UBND phường Tân Biên đang chủ trì xử lý 
 - Đang thực hiện đo vẽ Bản đồ và cắm mốc phân lô.</t>
  </si>
  <si>
    <t>Hiện tại Tòa án cấp cao đang thụ lý phúc thẩm của hộ dân</t>
  </si>
  <si>
    <t xml:space="preserve"> - Đã khởi công xây dựng công trình.
 - Tổng số hộ: 24 hộ, số hộ giải tỏa trắng: 20 hộ, giải tỏa 1 phần: 4 hộ 
 -  Đã phê duyệt PABT 24/24 hộ, 23/24 hộ đã nhận tiền và bàn giao mặt bằng, với diện tích 0,53/0,55ha, đạt khoảng 96%. 01 hộ còn lại đang xử lý khó khăn, vướng mắc do chênh lệch diện tích thu hồi đất. Sở TNMT đã thẩm định nhu cầu sử dụng đất của dự án và đã lập hồ sơ giao đất đợt 1.</t>
  </si>
  <si>
    <t xml:space="preserve">  + Đã triển khai thi công xây dựng công trình.
  + Đã phê duyệt phương án bồi thường 1/1 tổ chức 
  + Diện tích thu hồi đất 4,26/4,26ha
  + Đã có quyết định giao đất.
  + Đang triển khai công tác Bản đồ phân lô.</t>
  </si>
  <si>
    <t xml:space="preserve">
 - Đã khảo sát thực địa để lập phương án thi công công tác đo vẽ bản đồ, 
 + Đang trình duyệt chủ trương đầu tư</t>
  </si>
  <si>
    <t>Diện tích thực hiện xong công tác bồi thường: 35,16ha
Diện tích tự thỏa thuận 5,39ha</t>
  </si>
  <si>
    <t>Đang lập thủ tục điều chỉnh quy hoạch 1/500 2 nền biệt thự sang đất tái định cư để bố trí tái định cư cho hộ dân bị thu hồi đất trong diện tích 3,34ha</t>
  </si>
  <si>
    <t>Đã ban hành quyết định thu hồi đất</t>
  </si>
  <si>
    <t>UBND tỉnh điều chỉnh chấp thuận chủ trương đầu tư tại Văn bản số 13027/UBND-KTN ngày 28/10/2020 đến tháng 9/2022 hoàn thành thi công và đưa vào sử dụng
Đã nhận bàn giao mặt bằng 4,6ha</t>
  </si>
  <si>
    <t xml:space="preserve">Đã ban hành quyết định thu hồi đất
Đã được giao đất (đợt 1) tại Quyết định số 4404/QĐ-UBND ngày 19/11/2020 </t>
  </si>
  <si>
    <t>đã ban hành quyết định thu hồi đất</t>
  </si>
  <si>
    <t>Hoàn thành công tác bồi thường khoảng 0,53ha
Đã ban hành quyết định thu hồi đất khoảng 0,16ha</t>
  </si>
  <si>
    <t>đã có quyết định thu hồi đất</t>
  </si>
  <si>
    <t>Đã xây dựng xong, chưa giao đất</t>
  </si>
  <si>
    <t>Đã được giao đất 1 phần 0,91ha (QĐ 2648/QĐ-UBND ngày 4/8/2021)</t>
  </si>
  <si>
    <t>UBND tỉnh phê duyệt dự án đầu tư tại Ouyết định số 2527/QĐ-UBND ngày 05/9/2012, điều chỉnh dự án tại các Ouyết định số 3526/QĐ-UBND ngày 31/10/2013, số 1819/QĐ-UBND ngày 30/6/2015, số 945/QĐ-UBND ngày 29/3/2019, Quyết định số 117/QĐ-UBND ngày 10/01/2021</t>
  </si>
  <si>
    <t>Đã thỏa thuận 13ha (được cho thuê 5,7ha)</t>
  </si>
  <si>
    <t>thuộc phần đất thu hồi bãi đổ đất của dự án tiêu thoát nước suối Tân Mai, sau khi hoàn thành dự án sẽ xây dựng VPKP</t>
  </si>
  <si>
    <t>Đã có quyết định thu hồi đất khoảng 35,54ha (trong đó đã có QĐ giao đất khoảng 23,02ha); còn lại 0,38ha đang rà soát nguồn gốc đất</t>
  </si>
  <si>
    <t xml:space="preserve"> - Đã phê duyệt PABT 30/33 hộ
- Diện tích thu hồi đất 0,27/0,37ha
 - Hiện nay, chưa triển khai thi công được các hạng mục khối lớp học B, cổng chính, tường rào nhà bảo vệ do một số hộ dân chưa đồng thuận bàn giao mặt bằng (đã tổ chức vận động nhiều lần ).</t>
  </si>
  <si>
    <t>Đã hoàn thành bồi thường, hỗ trợ khoảng 50%</t>
  </si>
  <si>
    <t xml:space="preserve"> - 130 hộ và 05 tổ chức đã được phê duyệt phương án bồi thường, bàn giao mặt bằng. Còn lại 7 hộ đã phê duyệt phương án bồi thường nhưng chưa nhận tiền và bàn giao mặt bằng
- Hiện nay đã thi công khối lượng đạt 75%  so với hợp đồng thi công, tình hình thi công đang gặp khó khăn do 07 hộ chưa bàn giao mặt bằng.</t>
  </si>
  <si>
    <t>Đã hoàn thành bồi thường và bàn giao mặt bằng được khoảng 2,32ha</t>
  </si>
  <si>
    <t>6,74 ha đã có quyết định thu hồi đất</t>
  </si>
  <si>
    <t>đã phê duyệt phương án bồi thường hơn 10ha, đã hoàn thành lập hồ sơ bồi thường, đã bàn giao khoảng 18 ha, phần còn lại đang tiếp tục vận động</t>
  </si>
  <si>
    <t>- Đã ban hành Thông báo thu hồi đất
- Quyết định thu hồi đất khoảng 0,5ha</t>
  </si>
  <si>
    <t xml:space="preserve">  - Tổng số số hộ 69 hộ (GTT 30 hộ, GT 1 phần 29 hộ)
  - Đã phê duyệt PABT 17/69 hộ.
  - Đã nhận mặt bằng 0,69/3,23ha (đất công), đạt tỷ lệ 21%.
 - Đã trình Phòng TNMT thẩm định PABT đợt 1 (22/69 hộ). 
  </t>
  </si>
  <si>
    <t xml:space="preserve"> -  Tổng số số hộ 344 hộ (GTT 244 hộ, GT 1 phần 100 hộ)
 - Đã ban hành thông báo thu hồi đất 
 - Đã phê duyệt phương án bồi thường 95/344 hộ.
 - Diện tích thu hồi đất  5,92/9,4ha.
 - Đã nhận mặt bằng 1,45/9,45 ha (đất công), đạt tỷ lệ 15%</t>
  </si>
  <si>
    <t>Đã thu hồi, thỏa thuận một phần
Văn bản số 5587/UBND-KTN ngày 24/5/2021 của UBND tỉnh về việc xử lý thu hồi, điều chỉnh giấy phép khai thác khoáng sản và khoanh định khu vực không đấu giá quyền khai thác khoáng sản</t>
  </si>
  <si>
    <t>Đã có quyết định thu hồi đất 25,7ha (đã bàn giao mặt bằng cho Công ty 21,48ha)
Đã được thuê đất 02 đợt (7,5ha), hiện đang xin thuê đất đợt 3 4,7ha</t>
  </si>
  <si>
    <t>Đã thu hồi, thỏa thuận một phần</t>
  </si>
  <si>
    <t>- Đã có Quyết định thu hồi đất khoảng 0,87ha
- Hiện đang lập thủ tục lựa chọn nhà đầu tư theo NĐ 25/2020/NĐ-CP</t>
  </si>
  <si>
    <t>đã có quyết định thu hồi đất, đã hoàn thành bồi thường và thuê đất một phần (4,28ha)</t>
  </si>
  <si>
    <t>Đã có quyết định thu hồi đất và xây dựng xong giai đoạn 1
Giai đoạn 2 chưa xác định được chủ đầu tư, chưa có chủ trương đầu tư</t>
  </si>
  <si>
    <t>Đã thu hồi khoảng 7ha và đang xin giao đất</t>
  </si>
  <si>
    <t xml:space="preserve">  + Đã phê duyệt Kế hoạch thu hồi đất và thông báo thu hồi đất.
 + Tổng số hộ: 92 hộ (53 hộ GTT, 39 hộ GT 01 phần). Các hộ dân có đất bị thu hồi không đồng ý cho cắm mốc, vạch sơn, kiểm kê tài sản.
  + Đang tiến hành vận động, kiểm kê các hộ dân có đất bị thu hồi.</t>
  </si>
  <si>
    <t>Đang tạm ngưng chờ ý kiến của cơ quan có thẩm quyền</t>
  </si>
  <si>
    <t xml:space="preserve"> + Diện tích đất thu hồi khoảng 0,61 ha. 
 + Đã ban hành thông báo thu hồi đất.
+ Đã hoàn thành công tác đo vẽ bản đồ, đã kiểm đếm, đang xác nhận nguồn gốc đất, trình giá đất cụ thể và tính toán chi tiết giá trị bồi thường</t>
  </si>
  <si>
    <t xml:space="preserve">- UBND thành phố Biên Hòa đã phê duyệt Kế hoạch thu hồi đất, điều tra, khảo sát, đo đạc, kiểm đếm tại văn bản số 2140/UBND-ĐT ngày 25/02/2021 và ban hành các Thông báo thu hồi đất đối với cá nhân, tổ chức thuộc phạm vi thu hồi đất thực hiện hiện Dự án (ngày 03/3/2021)
- Đang thực hiện công tácbồi thường, GPMB
</t>
  </si>
  <si>
    <t xml:space="preserve"> + Tổng số hộ 46 hộ (12 GTT, 34 GT 1 phần).
 + Đang cập nhật ranh thu hồi đất chồng lấn giữa dự án Đường vào trường TH Long Bình 1 và dự án Trường TH Long Bình 1.</t>
  </si>
  <si>
    <t xml:space="preserve"> + Tổng số hộ: 68 hộ (47 hộ GTT, 21 hộ GT 01 phần). 
 + Đã cắm mốc, vạch sơn, xuất bản đồ thu hồi đất. 
 + Đang đề nghị Công ty Miền Đông lập thủ tục đo vẽ để điều chỉnh quyết định thu hồi đất (chuyển từ Công ty Miền Đông) làm cơ sở điều chỉnh Thông báo thu hồi đất.</t>
  </si>
  <si>
    <t>Có Thông báo thu hồi đất tháng 3/2021</t>
  </si>
  <si>
    <t>Chưa thực hiện thu hồi đất.</t>
  </si>
  <si>
    <t xml:space="preserve"> + Đã có thông báo thu hồi đất
 + Đã thông qua Hội đồng bồi thường 5/32 hộ, với diện tích khoảng 0,93/1,33ha.
 </t>
  </si>
  <si>
    <t xml:space="preserve">   - Đã ban hành thông báo và kế hoạch thu hồi đất
  - Đã tổ chức họp dân công bố kế hoạch thu hồi đất, đã cắm mốc, vạch sơn và đo vẽ bản đồ thu hồi đất. 
  - Tổng số hộ 52 hộ (30 GTT, 22 GT 1 phần),
</t>
  </si>
  <si>
    <t xml:space="preserve">  + Đã ban hành thông báo thu hồi đất. 
  + Tổng số hộ: 15 hộ (11 hộ GTT, 04 hộ GT 01 phần). Đã kiểm kê được 7/15 hộ có tên trong danh sách các hộ dân có đất bị thu hồi, còn 08 hộ chưa đúng tên chủ sử dụng, UBND phường đang quy chủ theo hiện trạng sử dụng. Các hộ dân chưa đồng thuận với chính sách thu hồi đất của Nhà nước. </t>
  </si>
  <si>
    <t>Đang thực hiện xác nhận nguồn gốc đất</t>
  </si>
  <si>
    <t xml:space="preserve"> + UBND thành phố đã ban hành thông báo thu hồi đất ngày 27/02/2019. 
 + Đã kiểm kê 13 hộ và 04 tổ chức.
 - 09 hộ và 02 tổ chức đã thẩm tra nguồn gốc đất; 02 tổ chức chuyển phòng QLĐT thẩm tra nguồn gốc nhà; 04 hộ đã chuyển UBND phường xác nhận nguồn gốc đất. 
 - Còn lại 20 hộ và 01 tổ chức chưa kiểm kê được.
 + Đang thực hiện công tác kiểm đếm, giãn tiến độ do vướng Trạm điện 110KV (kinh phí di dời khoảng 200 tỷ).</t>
  </si>
  <si>
    <t>Chủ đầu tư đang lập hồ sơ trình Thủ tướng Chính phủ phê duyệt đất trồng lúa</t>
  </si>
  <si>
    <t>Trong tổng số 2,21ha dự án, Tổng Công ty Tín Nghĩa đang quản lý khoảng 2ha đất do Ban Thường vụ Tỉnh Ủy giao năm 2007</t>
  </si>
  <si>
    <t>Chưa ban hành thông báo thu hồi đất</t>
  </si>
  <si>
    <t xml:space="preserve">  - Chưa ban hành Thông báo thu hồi đất do chưa xử lý dứt điểm 07 hộ xây dựng nhà trên đất của Công ty CP công trình giao thông Đồng Nai
 - Nghị quyết số 69/2018/NQ-HĐND ngày 18/12/2018 của HĐND thành phố Biên Hòa (phê duyệt Chủ trương đầu tư)
 </t>
  </si>
  <si>
    <t>Đã gửi hồ sơ lấy ý kiến các ngành để lập thủ tục giao đất</t>
  </si>
  <si>
    <t>Đang thi công, không thu hồi do đất Cô nhi viện đang quản lý</t>
  </si>
  <si>
    <t>Đã kiểm kê được 1 phần hiện đang tạm ngưng do chồng ranh với các dự án giáp ranh</t>
  </si>
  <si>
    <t xml:space="preserve"> + Tổng số hộ: 06 hộ (GTT  04 hộ)
 + Đang lập phương án thi công (công tác đo vẽ bản đồ địa chính)</t>
  </si>
  <si>
    <t>Đang xác nhận nguồn gốc đất để thu hồi đất</t>
  </si>
  <si>
    <t>Chưa có thông báo thu hồi đất</t>
  </si>
  <si>
    <t xml:space="preserve"> + Đã hoàn thành công tác đo vẽ BĐ thu hồi đất
 + Đang lập thủ tục trình thông báo thu hồi đất</t>
  </si>
  <si>
    <t>Đang lập thủ tục trình thông báo thu hồi đất</t>
  </si>
  <si>
    <t xml:space="preserve">-Dự án đã được duyệt điều chỉnh dự án đầu tư tại Quyết định số 3715/QĐ-UBND ngày 09/10/2020. - Ngày 12/5/2021, UBND tỉnh có quyết định số 1560/QĐ-UBND về việc phê duyệt kế hoạch lựa chọn nhà thầu gói thầu tư vấn. Hiện Ban QLDA đang tổ chức lựa chọn nhà thầu tư vấn
- Ngày 16/7/2021, Sở Tài nguyên và Môi trường có tờ trình số 767/STNMT gửi UBND tỉnh đề nghị phê duyệt giá đất cho dự án </t>
  </si>
  <si>
    <t xml:space="preserve">Đến nay Công ty chưa liên hệ lập thủ tục thu hồi đất, </t>
  </si>
  <si>
    <t>Chưa triển khai do vướng thanh tra liên quan dự án Khu dân cư Bình Đa</t>
  </si>
  <si>
    <t>Chưa có chủ trương đầu tư, chưa có quyết định thu hồi đất dự án. Chỉ thực hiện thu hồi đất quốc phòng do bị lấn, chiếm trả lại cho đơn vị quốc phòng</t>
  </si>
  <si>
    <t>Chưa có chủ trương đầu tư</t>
  </si>
  <si>
    <t>UBND phường báo đã thực hiện xã hội hóa giao thông làm đường theo hiện trạng</t>
  </si>
  <si>
    <t>Chưa có vốn</t>
  </si>
  <si>
    <t>Hiện tại đã tách thành 2 dự án riêng biệt</t>
  </si>
  <si>
    <t>Phòng đã có văn bản hướng dẫn trường lập hồ sơ, đến nay chưa thực hiện</t>
  </si>
  <si>
    <t>Chưa thực hiện do chưa phê duyệt quy hoạch phân khu</t>
  </si>
  <si>
    <t>đã có hiện trạng, đang xin giao đất</t>
  </si>
  <si>
    <t>đang lập hồ sơ giao đất</t>
  </si>
  <si>
    <t xml:space="preserve">  + Đã phê duyệt phương án bồi thường 81/322 hộ.
  + Diện tích thu hồi đất 3,38/8,56ha.
  + Còn lại 09 hộ chưa thực hiện kiểm đếm do vắng chủ, đã sang nhượng, diện tích đất chênh lệch so với bản đồ,…</t>
  </si>
  <si>
    <t>Đang thực hiện đền bù giải phóng mặt bằng</t>
  </si>
  <si>
    <t xml:space="preserve"> - Đã ban hành thông báo thu hồi đất  
 - Đã phê duyệt phương án bồi thường 78/114 hộ.
 - Diện tích thu hồi đất 0,83/1,78ha.
  - Hiện nay, xác nhận nguồn gốc nhà đất chậm do các thửa đất có nhiều biến động ngoài hiện trạng thực tế, các hộ dân mua bán giấy tay, nhiều hộ dân cùng xây dựng nhà trên một thửa đất.</t>
  </si>
  <si>
    <t xml:space="preserve">
- Ngày 05/10/2020 đã khởi công công trình, tiến độ xây dựng 530 ngày (đang đổ BTCT các trụ T4,T5,T8,T9,T10,thi công móng cọc khoan nhồi trụ T6,T7)
- Hiện tại UBND thành phố đã báo cáo UBND tỉnh xem xét điều chỉnh lại thông báo thu hồi đất phần diện tích cầu Vàm Cái Sứt nằm trong dự án Khu đô thị KN Biên Hòa để triển khai công tác thu hồi bồi thường
- Ngày 17/6/2021 Sở TNMT có Văn bản số 4555/STNMT-QH báo cáo UBND tỉnh xem xét điều chỉnh thông báo thu hồi đất số 75/TB-UBND ngày 04/1/2012</t>
  </si>
  <si>
    <t xml:space="preserve"> Đã trình Sở TNMT tỉnh thẩm định ban hành thông báo thu hồi đất.
 Ngày 05/02/2020, Trung tâm PTQĐ TP đã lập Kế hoạch thu hồi gửi UBND TP xem xét, trình UBND tỉnh phê duyệt KH thu hồi đất theo quy định.</t>
  </si>
  <si>
    <t xml:space="preserve">   + Đã ban hành thông báo thu hồi đất.  
  + Đã phê duyệt giá đất cụ thể của dự án.
  + Tổng số hộ bị thu hồi: khoảng 141 hộ và 01 tổ chức/120 thửa, số hộ giải tỏa trắng: khoảng 107 hộ.
 + Đang tính toán giá bồi thường
</t>
  </si>
  <si>
    <t>Đã hoàn thành công tác đo vẽ lập bản đồ thu hồi đất. Đang lập thủ tục trình phê duyệt kế hoạch và ban hành thông báo thu hồi đất</t>
  </si>
  <si>
    <t>đã đo vẽ bản xong đồ thu hồi đất, Đang chờ Chính phủ phê duyệt chuyển mục đích sử dụng đất lúa</t>
  </si>
  <si>
    <t xml:space="preserve"> Đã cắm mốc, vạch sơn ranh đất, đang lập hồ sơ trình ban hành Thông báo thu hồi đất</t>
  </si>
  <si>
    <t xml:space="preserve"> Đã hoàn thành công tác đo vẽ lập bản đồ thu hồi đất.
 </t>
  </si>
  <si>
    <t>Đã duyệt phương án thi công, đang chuẩn bị triển khai công tác đo vẽ bản đồ.</t>
  </si>
  <si>
    <t xml:space="preserve"> Văn phòng ĐKĐĐ tỉnh Đồng Nai đang triển khai công tác đo vẽ bản đồ địa chính.</t>
  </si>
  <si>
    <t>Xong</t>
  </si>
  <si>
    <t>Tiếp tục đăng ký KHSDĐ 2022</t>
  </si>
  <si>
    <t>tiếp tục đăng ký KHSDĐ 2022</t>
  </si>
  <si>
    <t>xong</t>
  </si>
  <si>
    <t>Xin ý kiến UBND thành phố</t>
  </si>
  <si>
    <t xml:space="preserve">Tiếp tục đăng ký KHSDĐ 2022 - </t>
  </si>
  <si>
    <t>-Văn bản số 247/VBTĐ-STNMT ngày 23/08/2018 của STNMT về việc thẩm định nhu cầu sử dụng đất và điều kiện giao đất, cho thuê đất, chuyển mục đích sử dụng đất để thực hiện dự án
- Công văn số 80/2017/CV-TTPCorp ngày 21/8/2017 của Cty Toàn Thịnh Phát vv đăng ký KH SDĐ năm 2018 cho dự án</t>
  </si>
  <si>
    <t>XONG</t>
  </si>
  <si>
    <t>QĐTHO</t>
  </si>
  <si>
    <t>QĐTHO 1P</t>
  </si>
  <si>
    <t>TBTHO</t>
  </si>
  <si>
    <t>CTĐT</t>
  </si>
  <si>
    <t>CTH</t>
  </si>
  <si>
    <t>HUY</t>
  </si>
  <si>
    <t>HT</t>
  </si>
  <si>
    <t>bienhoa204</t>
  </si>
  <si>
    <t>bienhoa370</t>
  </si>
  <si>
    <t>bienhoa1428</t>
  </si>
  <si>
    <t>ngan08</t>
  </si>
  <si>
    <t>Tieu03</t>
  </si>
  <si>
    <t>bienhoa218</t>
  </si>
  <si>
    <t>bienhoa225</t>
  </si>
  <si>
    <t>bienhoa254</t>
  </si>
  <si>
    <t>bienhoa313</t>
  </si>
  <si>
    <t>bienhoa344</t>
  </si>
  <si>
    <t>bienhoa381</t>
  </si>
  <si>
    <t>ngan331</t>
  </si>
  <si>
    <t>bienhoa651</t>
  </si>
  <si>
    <t>bienhoa653</t>
  </si>
  <si>
    <t>bienhoa897</t>
  </si>
  <si>
    <t>bienhoa1232</t>
  </si>
  <si>
    <t>bienhoa1409</t>
  </si>
  <si>
    <t>bienhoa511</t>
  </si>
  <si>
    <t>bienhoa757</t>
  </si>
  <si>
    <t>bienhoa395</t>
  </si>
  <si>
    <t>bienhoa334</t>
  </si>
  <si>
    <t>bienhoa9351</t>
  </si>
  <si>
    <t>bienhoa1090</t>
  </si>
  <si>
    <t>bienhoa1062</t>
  </si>
  <si>
    <t>bienhoa727</t>
  </si>
  <si>
    <t>bienhoa584</t>
  </si>
  <si>
    <t>bienhoa594</t>
  </si>
  <si>
    <t>bienhoa290</t>
  </si>
  <si>
    <t>bienhoa513</t>
  </si>
  <si>
    <t>bienhoa277</t>
  </si>
  <si>
    <t>bienhoa555</t>
  </si>
  <si>
    <t>bienhoa591</t>
  </si>
  <si>
    <t>bienhoa604</t>
  </si>
  <si>
    <t>bienhoa1431</t>
  </si>
  <si>
    <t>bienhoa1052</t>
  </si>
  <si>
    <t>bienhoa1053</t>
  </si>
  <si>
    <t>bienhoa1083</t>
  </si>
  <si>
    <t>bienhoa744</t>
  </si>
  <si>
    <t>bienhoa310</t>
  </si>
  <si>
    <t>ngan340</t>
  </si>
  <si>
    <t>bienhoa1091</t>
  </si>
  <si>
    <t>bienhoa522</t>
  </si>
  <si>
    <t>bienhoa695</t>
  </si>
  <si>
    <t>bienhoa953</t>
  </si>
  <si>
    <t>bienhoa223</t>
  </si>
  <si>
    <t>bienhoa904</t>
  </si>
  <si>
    <t>bienhoa69</t>
  </si>
  <si>
    <t>bienhoa85</t>
  </si>
  <si>
    <t>bienhoa227</t>
  </si>
  <si>
    <t>bienhoa258</t>
  </si>
  <si>
    <t>bienhoa266</t>
  </si>
  <si>
    <t>bienhoa268</t>
  </si>
  <si>
    <t>bienhoa283</t>
  </si>
  <si>
    <t>bienhoa284</t>
  </si>
  <si>
    <t>bienhoa200</t>
  </si>
  <si>
    <t>bienhoa273</t>
  </si>
  <si>
    <t>bienhoa307</t>
  </si>
  <si>
    <t>bienhoa335</t>
  </si>
  <si>
    <t>bienhoa336</t>
  </si>
  <si>
    <t>bienhoa338</t>
  </si>
  <si>
    <t>bienhoa447</t>
  </si>
  <si>
    <t>bienhoa495</t>
  </si>
  <si>
    <t>bienhoa498</t>
  </si>
  <si>
    <t>bienhoa525</t>
  </si>
  <si>
    <t>bienhoa531</t>
  </si>
  <si>
    <t>bienhoa550</t>
  </si>
  <si>
    <t>bienhoa554</t>
  </si>
  <si>
    <t>bienhoa565</t>
  </si>
  <si>
    <t>bienhoa568</t>
  </si>
  <si>
    <t>bienhoa574</t>
  </si>
  <si>
    <t>bienhoa593</t>
  </si>
  <si>
    <t>bienhoa601</t>
  </si>
  <si>
    <t>ngan2</t>
  </si>
  <si>
    <t>bienhoa606</t>
  </si>
  <si>
    <t>bienhoa636</t>
  </si>
  <si>
    <t>bienhoa648</t>
  </si>
  <si>
    <t>bienhoa650</t>
  </si>
  <si>
    <t>bienhoa680</t>
  </si>
  <si>
    <t>bienhoa681</t>
  </si>
  <si>
    <t>bienhoa684</t>
  </si>
  <si>
    <t>bienhoa698</t>
  </si>
  <si>
    <t>bienhoa7333</t>
  </si>
  <si>
    <t>bienhoa743</t>
  </si>
  <si>
    <t>bienhoa755</t>
  </si>
  <si>
    <t>bienhoa902</t>
  </si>
  <si>
    <t>bienhoa914</t>
  </si>
  <si>
    <t>bienhoa928</t>
  </si>
  <si>
    <t>bienhoa767</t>
  </si>
  <si>
    <t>bienhoa768</t>
  </si>
  <si>
    <t>bienhoa995</t>
  </si>
  <si>
    <t>bienhoa915</t>
  </si>
  <si>
    <t>bienhoa933</t>
  </si>
  <si>
    <t>bienhoa1006</t>
  </si>
  <si>
    <t>bienhoa773</t>
  </si>
  <si>
    <t>bienhoa805</t>
  </si>
  <si>
    <t>bienhoa821</t>
  </si>
  <si>
    <t>bienhoa823</t>
  </si>
  <si>
    <t>bienhoa841</t>
  </si>
  <si>
    <t>bienhoa964</t>
  </si>
  <si>
    <t>bienhoa975</t>
  </si>
  <si>
    <t>bienhoa994</t>
  </si>
  <si>
    <t>bienhoa1086</t>
  </si>
  <si>
    <t>bienhoa1124</t>
  </si>
  <si>
    <t>bienhoa1150</t>
  </si>
  <si>
    <t>bienhoa1157</t>
  </si>
  <si>
    <t>bienhoa1354</t>
  </si>
  <si>
    <t>bienhoa1399</t>
  </si>
  <si>
    <t>bienhoa765</t>
  </si>
  <si>
    <t>moi12</t>
  </si>
  <si>
    <t>ngan222</t>
  </si>
  <si>
    <t>bienhoa670</t>
  </si>
  <si>
    <t>Uyen_4</t>
  </si>
  <si>
    <t>bienhoa654</t>
  </si>
  <si>
    <t>bienhoa864</t>
  </si>
  <si>
    <t>bienhoa599</t>
  </si>
  <si>
    <t>bienhoa916</t>
  </si>
  <si>
    <t>moi7</t>
  </si>
  <si>
    <t>bienhoa1357</t>
  </si>
  <si>
    <t>bienhoa1359</t>
  </si>
  <si>
    <t>bienhoa1360</t>
  </si>
  <si>
    <t>bienhoa954</t>
  </si>
  <si>
    <t>bienhoa441</t>
  </si>
  <si>
    <t>bienhoa547</t>
  </si>
  <si>
    <t>bienhoa1045</t>
  </si>
  <si>
    <t>bienhoa1361</t>
  </si>
  <si>
    <t>bienhoa301</t>
  </si>
  <si>
    <t>bienhoa1007</t>
  </si>
  <si>
    <t>bienhoa747</t>
  </si>
  <si>
    <t>bienhoa505</t>
  </si>
  <si>
    <t>bienhoa610</t>
  </si>
  <si>
    <t>bienhoa317</t>
  </si>
  <si>
    <t>bienhoa711</t>
  </si>
  <si>
    <t>bienhoa865</t>
  </si>
  <si>
    <t>bienhoa298</t>
  </si>
  <si>
    <t>bienhoa291</t>
  </si>
  <si>
    <t>bienhoa316</t>
  </si>
  <si>
    <t>bienhoa264</t>
  </si>
  <si>
    <t>bienhoa009</t>
  </si>
  <si>
    <t>bienhoa847</t>
  </si>
  <si>
    <t>bienhoa209</t>
  </si>
  <si>
    <t>bienhoa758</t>
  </si>
  <si>
    <t>bienhoa514</t>
  </si>
  <si>
    <t>bienhoa1098</t>
  </si>
  <si>
    <t>bienhoa705</t>
  </si>
  <si>
    <t>bienhoa361</t>
  </si>
  <si>
    <t>bienhoa1138</t>
  </si>
  <si>
    <t>bienhoa438</t>
  </si>
  <si>
    <t>bienhoa918</t>
  </si>
  <si>
    <t>ngan332</t>
  </si>
  <si>
    <t>Uyen_3</t>
  </si>
  <si>
    <t>bienhoa579</t>
  </si>
  <si>
    <t>Uyen_1</t>
  </si>
  <si>
    <t>moi14</t>
  </si>
  <si>
    <t>Uyen_2</t>
  </si>
  <si>
    <t>bienhoa874</t>
  </si>
  <si>
    <t>moi20</t>
  </si>
  <si>
    <t>bienhoa664</t>
  </si>
  <si>
    <t>bienhoa1009</t>
  </si>
  <si>
    <t>bienhoa1043</t>
  </si>
  <si>
    <t>bienhoa616</t>
  </si>
  <si>
    <t>bienhoa647</t>
  </si>
  <si>
    <t>bienhoa1421</t>
  </si>
  <si>
    <t>bienhoa1082</t>
  </si>
  <si>
    <t>bienhoa1080</t>
  </si>
  <si>
    <t>bienhoa10992</t>
  </si>
  <si>
    <t>bienhoa352</t>
  </si>
  <si>
    <t>bienhoa358</t>
  </si>
  <si>
    <t>bienhoa980</t>
  </si>
  <si>
    <t>bienhoa1402</t>
  </si>
  <si>
    <t>bienhoa320</t>
  </si>
  <si>
    <t>Uyen254</t>
  </si>
  <si>
    <t>Uyen456</t>
  </si>
  <si>
    <t>uyen202</t>
  </si>
  <si>
    <t>uyen258</t>
  </si>
  <si>
    <t>Uyen253</t>
  </si>
  <si>
    <t>uyen255</t>
  </si>
  <si>
    <t>bienhoa1750</t>
  </si>
  <si>
    <t>bienhoa1700</t>
  </si>
  <si>
    <t>uyen204</t>
  </si>
  <si>
    <t>uyen201</t>
  </si>
  <si>
    <t>bienhoa1063</t>
  </si>
  <si>
    <t>bienhoa6</t>
  </si>
  <si>
    <t>bienhoa384</t>
  </si>
  <si>
    <t>bienhoa1701</t>
  </si>
  <si>
    <t>bienhoa1693</t>
  </si>
  <si>
    <t>ngan117</t>
  </si>
  <si>
    <t>bienhoa708</t>
  </si>
  <si>
    <t>bienhoa1902</t>
  </si>
  <si>
    <t>bienhoa1900</t>
  </si>
  <si>
    <t>bienhoa1124_1</t>
  </si>
  <si>
    <t xml:space="preserve"> + Đã có quyết định thu hồi đất
 + Đã phê duyệt phương án bồi thường 2 hộ + 3 tổ chức/02 hộ + 3 tổ chức.
 + Đã bàn giao mặt bằng 5.582,7/16.532,8 m2 , đạt 34%. Còn 10.950,1 m2 đất do Công ty CP tập đoàn Tân Mai đã hết hạn thuê và đã có quyết định cưỡng chế.
  + Đang thẩm định nhu cầu sử dụng đất.</t>
  </si>
  <si>
    <t>Đang xin ý kiến UBND do quá 3 năm</t>
  </si>
  <si>
    <t>Quyết định số 561/QĐ.CT.UBT ngày 27/2/2004 và 10735/QĐ-UBND ngày 21/12/2006 của UBND tỉnh giao QSDĐ cho Cty TNHH Phú Gia với diện tích 126.286m2; Công ty chỉ hoàn thành 80% dự án, 20% diện tích còn lại (khoảng 1,8ha) không thỏa thuận được hộ dân. Năm 2017 Công ty đăng ký thu hồi đất, tuy nhiên đến nay không liên lạc để lập hồ sơ thu hồi đất</t>
  </si>
  <si>
    <t>xin ý kiến UBND thành phố</t>
  </si>
  <si>
    <t>- Văn bản số 7433/UBND-KTN ngày 09/6/2021 của UBND TP Biên Hòa về việc  xác nhận hoàn thành công tác bồi thường dự án Xây dựng khu dân cư phức hợp Felicity (đợt 1)
- Quyết định chủ trương đầu tư số 4238/QĐ-UBND ngày 29 tháng 1 1 năm 2018 của UBND tỉnh Đồng Nai</t>
  </si>
  <si>
    <t>- Văn bản số 12286/UBND-KTN ngày 10/9/2020 của UBND TP Biên Hòa xác nhận hoàn thành công tác bồi thường dự án xây dựng khu dân cư Phú Thuận Lợi tại phường Tam Phước  (đợt 2)
QĐ số 2207/QĐ-UBND ngày 13/7/2016 của UBND tỉnh vv chấp thuận chủ trương đầu tư dự án; Thông báo số 560/TB-UBND ngày 20/1/2012</t>
  </si>
  <si>
    <t>-Dự án đã được duyệt điều chỉnh dự án đầu tư tại Quyết định số 3715/QĐ-UBND ngày 09/10/2020. - Ngày 12/5/2021, UBND tỉnh có quyết định số 1560/QĐ-UBND về việc phê duyệt kế hoạch lựa chọn nhà thầu gói thầu tư vấn. Hiện Ban QLDA đang tổ chức lựa chọn nhà thầu tư vấn
- Ngày 16/7/2021, Sở Tài nguyên và Môi trường có tờ trình số 767/STNMT gửi UBND tỉnh đề nghị phê duyệt giá đất cho dự án 
- Quyết định phê duyệt dự án số 2221/QĐ-UBND ngày 16/7/2013</t>
  </si>
  <si>
    <t>Quá 3 năm chưa thực hiện; hết hạn thỏa thuận địa điểm</t>
  </si>
  <si>
    <t>Phòng TNMT đã có văn bản hướng dẫn trường lập hồ sơ, đến nay chưa thực hiện</t>
  </si>
  <si>
    <t>Tình hình thực hiện cụ thể</t>
  </si>
  <si>
    <t>bienhoa150</t>
  </si>
  <si>
    <t>uyen264</t>
  </si>
  <si>
    <t>bienhoa111</t>
  </si>
  <si>
    <t>bienhoa17822</t>
  </si>
  <si>
    <t>uyen459</t>
  </si>
  <si>
    <t>bienhoa382</t>
  </si>
  <si>
    <t>bienhoa533</t>
  </si>
  <si>
    <t>bienhoa896</t>
  </si>
  <si>
    <t>bienhoa998</t>
  </si>
  <si>
    <t>bienhoa999</t>
  </si>
  <si>
    <t>uyen268</t>
  </si>
  <si>
    <t>uyen460</t>
  </si>
  <si>
    <t>bienhoa1472</t>
  </si>
  <si>
    <t>uyen259</t>
  </si>
  <si>
    <t>bienhoa34</t>
  </si>
  <si>
    <t>bienhoa1118</t>
  </si>
  <si>
    <t>bienhoa11111</t>
  </si>
  <si>
    <t>bienhoa22222</t>
  </si>
  <si>
    <t>bienhoa103</t>
  </si>
  <si>
    <t>bienhoa187</t>
  </si>
  <si>
    <t>uyen256</t>
  </si>
  <si>
    <t>uyen198</t>
  </si>
  <si>
    <t>uyen199</t>
  </si>
  <si>
    <t>bienhoa1212</t>
  </si>
  <si>
    <t>bienhoa1213</t>
  </si>
  <si>
    <t>bienhoa1217</t>
  </si>
  <si>
    <t>bienhoa1308</t>
  </si>
  <si>
    <t>bienhoa1187</t>
  </si>
  <si>
    <t>bienhoa1207</t>
  </si>
  <si>
    <t>bienhoa1215</t>
  </si>
  <si>
    <t>bienhoa1222</t>
  </si>
  <si>
    <t>bienhoa1256</t>
  </si>
  <si>
    <t>bienhoa1281</t>
  </si>
  <si>
    <t>bienhoa1286</t>
  </si>
  <si>
    <t>bienhoa1298</t>
  </si>
  <si>
    <t>bienhoa1299</t>
  </si>
  <si>
    <t>bienhoa1330</t>
  </si>
  <si>
    <t>bienhoa1339</t>
  </si>
  <si>
    <t>bienhoa1340</t>
  </si>
  <si>
    <t>bienhoa1341</t>
  </si>
  <si>
    <t>bienhoa1352</t>
  </si>
  <si>
    <t>bienhoa1292</t>
  </si>
  <si>
    <t>bienhoa1295</t>
  </si>
  <si>
    <t>bienhoa1711</t>
  </si>
  <si>
    <t>bienhoa1389</t>
  </si>
  <si>
    <t>bienhoa1371</t>
  </si>
  <si>
    <t>bienhoa1368</t>
  </si>
  <si>
    <t>bienhoa33333</t>
  </si>
  <si>
    <t>bienhoa1438</t>
  </si>
  <si>
    <t>bienhoa36</t>
  </si>
  <si>
    <t>bienhoa1120</t>
  </si>
  <si>
    <t>bienhoa56</t>
  </si>
  <si>
    <t>bienhoa58</t>
  </si>
  <si>
    <t>bienhoa61</t>
  </si>
  <si>
    <t>bienhoa65</t>
  </si>
  <si>
    <t>bienhoa126</t>
  </si>
  <si>
    <t>bienhoa161</t>
  </si>
  <si>
    <t>ngan103</t>
  </si>
  <si>
    <t>bienhoa296</t>
  </si>
  <si>
    <t>bienhoa339</t>
  </si>
  <si>
    <t>bienhoa322</t>
  </si>
  <si>
    <t>bienhoa751</t>
  </si>
  <si>
    <t>bienhoa997</t>
  </si>
  <si>
    <t>bienhoa991</t>
  </si>
  <si>
    <t>uyen257</t>
  </si>
  <si>
    <t>bienhoa1716</t>
  </si>
  <si>
    <t>bienhoa1435</t>
  </si>
  <si>
    <t>bienhoa1456</t>
  </si>
  <si>
    <t>bienhoa1452</t>
  </si>
  <si>
    <t>bienhoa1471</t>
  </si>
  <si>
    <t>bienhoa1473</t>
  </si>
  <si>
    <t>bienhoa1474</t>
  </si>
  <si>
    <t>bienhoa1481</t>
  </si>
  <si>
    <t>uyen56</t>
  </si>
  <si>
    <t>moi05</t>
  </si>
  <si>
    <t>uyen59</t>
  </si>
  <si>
    <t>uyen260</t>
  </si>
  <si>
    <t>bienhoa614</t>
  </si>
  <si>
    <t>bienhoa1459</t>
  </si>
  <si>
    <t>bienhoa1468</t>
  </si>
  <si>
    <t>bienhoa1020-3</t>
  </si>
  <si>
    <t>bienhoa875-1</t>
  </si>
  <si>
    <t>bienhoa1356</t>
  </si>
  <si>
    <t>bienhoa1362</t>
  </si>
  <si>
    <t>bienhoa1363</t>
  </si>
  <si>
    <t>bienhoa1355</t>
  </si>
  <si>
    <t>bienhoa1358</t>
  </si>
  <si>
    <t>bienhoa62</t>
  </si>
  <si>
    <t>bienhoa7</t>
  </si>
  <si>
    <t>bienhoa35</t>
  </si>
  <si>
    <t>bienhoa87</t>
  </si>
  <si>
    <t>bienhoa94</t>
  </si>
  <si>
    <t>bienhoa133</t>
  </si>
  <si>
    <t>bienhoa2084</t>
  </si>
  <si>
    <t>bienhoa417</t>
  </si>
  <si>
    <t>bienhoa1734</t>
  </si>
  <si>
    <t>bienhoa1735</t>
  </si>
  <si>
    <t>bienhoa1020-1</t>
  </si>
  <si>
    <t>bienhoa1753</t>
  </si>
  <si>
    <t>bienhoa757-1</t>
  </si>
  <si>
    <t>bienhoa898</t>
  </si>
  <si>
    <t>Bienhoa1027</t>
  </si>
  <si>
    <t>bienhoa1082_1</t>
  </si>
  <si>
    <t>bienhoa1780</t>
  </si>
  <si>
    <t>bienhoa1414</t>
  </si>
  <si>
    <t>bienhoa3</t>
  </si>
  <si>
    <t>bienhoa14</t>
  </si>
  <si>
    <t>uyen269</t>
  </si>
  <si>
    <t>bienhoa1325</t>
  </si>
  <si>
    <t>bienhoa1381</t>
  </si>
  <si>
    <t>bienhoa113</t>
  </si>
  <si>
    <t>bienhoa88</t>
  </si>
  <si>
    <t>bienhoa91</t>
  </si>
  <si>
    <t>bienhoa92</t>
  </si>
  <si>
    <t>bienhoa98</t>
  </si>
  <si>
    <t>bienhoa116</t>
  </si>
  <si>
    <t>bienhoa118</t>
  </si>
  <si>
    <t>bienhoa121</t>
  </si>
  <si>
    <t>bienhoa122</t>
  </si>
  <si>
    <t>bienhoa137</t>
  </si>
  <si>
    <t>bienhoa141</t>
  </si>
  <si>
    <t>bienhoa142</t>
  </si>
  <si>
    <t>bienhoa146</t>
  </si>
  <si>
    <t>bienhoa008</t>
  </si>
  <si>
    <t>Uyen251</t>
  </si>
  <si>
    <t>bienhoa171</t>
  </si>
  <si>
    <t>bienhoa178</t>
  </si>
  <si>
    <t>bienhoa197</t>
  </si>
  <si>
    <t>bienhoa389</t>
  </si>
  <si>
    <t>moi18</t>
  </si>
  <si>
    <t>bienhoa1089</t>
  </si>
  <si>
    <t>bienhoa1418</t>
  </si>
  <si>
    <t>bienhoa1477</t>
  </si>
  <si>
    <t>ngan334</t>
  </si>
  <si>
    <t>bienhoa1461</t>
  </si>
  <si>
    <t>bienhoa1462</t>
  </si>
  <si>
    <t>bienhoa1460</t>
  </si>
  <si>
    <t>uyen252</t>
  </si>
  <si>
    <t>uyen261</t>
  </si>
  <si>
    <t>bienhoa125</t>
  </si>
  <si>
    <t>bienhoa929</t>
  </si>
  <si>
    <t>bienhoa1182</t>
  </si>
  <si>
    <t>bienhoa1234</t>
  </si>
  <si>
    <t>bienhoa1237</t>
  </si>
  <si>
    <t>Nhà trưng bày, kinh doanh dịch vụ mua bán ô tô xe gắn máy và KDDV nhà hàng (Cty TNHH ô tô Việt Nhân)</t>
  </si>
  <si>
    <t>Cửa hàng xăng dầu Hoàng Bảo Long</t>
  </si>
  <si>
    <t>Kho ngoại quan và cung cấp dịch vụ Logistic</t>
  </si>
  <si>
    <t>Mở rộng Nhà xưởng sản xuất tủ bàn ghế (Công ty TNHH Minh Nguyệt)</t>
  </si>
  <si>
    <t>Cải tạo, hoàn chỉnh sân banh Biên Hòa</t>
  </si>
  <si>
    <t>Trường MN (Tu xá Thánh Giuse 1)</t>
  </si>
  <si>
    <t>Trường MN Tân Hạnh</t>
  </si>
  <si>
    <t>Nâng cấp, mở rộng đường liên khu phố 3, 4, 5</t>
  </si>
  <si>
    <t>Khu dân cư, tái định cư (Công ty 28 - Bộ Quốc phòng)</t>
  </si>
  <si>
    <t>Khu tái định cư số 39 (khu quân đoàn 4)</t>
  </si>
  <si>
    <t>Khu dân cư theo quy hoạch tại phường Long Bình Tân</t>
  </si>
  <si>
    <t>Khu nhà ở Tân Vạn</t>
  </si>
  <si>
    <t>Chi hội Tin lành Bến Gỗ</t>
  </si>
  <si>
    <t>Khu đất số 21 (Tờ 22 thửa 53 cũ)</t>
  </si>
  <si>
    <t>Khu đất tờ 22 thửa 170</t>
  </si>
  <si>
    <t xml:space="preserve">Đồn Công an Khu công nghiệp Tam Phước </t>
  </si>
  <si>
    <t>Trụ sở công an xã Long Hưng</t>
  </si>
  <si>
    <t>Cụm công nghiệp gốm sứ Tân Hạnh</t>
  </si>
  <si>
    <t>Mở rộng nhà xưởng sản xuất (công ty SCM)</t>
  </si>
  <si>
    <t>Khu trưng bày sản phẩm và kho hàng (Cty TNHH SX Thương Mại Tiến Lộc)</t>
  </si>
  <si>
    <t>Trung tâm VH-TT phường Bửu Hòa</t>
  </si>
  <si>
    <t>Trường TH Long Hưng</t>
  </si>
  <si>
    <t>Trường MN Long Bình</t>
  </si>
  <si>
    <t>Trường MN Long Hưng</t>
  </si>
  <si>
    <t>Cơ sở Phan xi cô</t>
  </si>
  <si>
    <t>Chùa Trúc Lâm Viên Nghiêm</t>
  </si>
  <si>
    <t>Niệm Phật Đường Long Hưng</t>
  </si>
  <si>
    <t>Họ đạo Cao Đài Tân Hạnh (CĐTN)</t>
  </si>
  <si>
    <t>Tịnh xá Ngọc Pháp</t>
  </si>
  <si>
    <t>Cơ sở Hóa An (nay là Giáo xứ Hóa An)</t>
  </si>
  <si>
    <t>Chùa Long Phú</t>
  </si>
  <si>
    <t>Nhà thờ Tân Cang (Giáo xứ Tân Cang)</t>
  </si>
  <si>
    <t>Tịnh thất Quan Âm</t>
  </si>
  <si>
    <t>Hội trường giáo xứ Thiên Bình (Giáo xứ Thiên Bình)</t>
  </si>
  <si>
    <t>Nhà dòng giáo xứ Long Đức (Trường MG Long Đức 1)</t>
  </si>
  <si>
    <t>Nhà thờ giáo xứ Đại Lộ (Giáo xứ Đại Lộ)</t>
  </si>
  <si>
    <t>Dòng Nữ Tu Đa Minh Thái Bình (Trường mầm non)</t>
  </si>
  <si>
    <t>Nhà Giáo lý Giáo xứ Bình Hải (Giáo xứ Bình Hải)</t>
  </si>
  <si>
    <t>Chùa Tịnh Châu Như Ý</t>
  </si>
  <si>
    <t>Chùa Pháp Bửu</t>
  </si>
  <si>
    <t>Tịnh Thất Bửu Minh</t>
  </si>
  <si>
    <t xml:space="preserve">Nhà Thờ Tin Lành (Chi hội Tin Lành Bên Hòa) </t>
  </si>
  <si>
    <t>Tịnh thất Liên Thanh</t>
  </si>
  <si>
    <t>Chùa Phước Long</t>
  </si>
  <si>
    <t>Thiền viện Trúc Lâm Nhật Quang</t>
  </si>
  <si>
    <t xml:space="preserve">Nhà văn hóa kết hợp trụ sở làm việc KP5 </t>
  </si>
  <si>
    <t>Nhà văn hóa kết hợp trụ sở làm việc khu phố Nhị Hòa</t>
  </si>
  <si>
    <t>Nhà văn hóa kết hợp trụ sở làm việc KP 2</t>
  </si>
  <si>
    <t>Văn phòng khu phố 2</t>
  </si>
  <si>
    <t>Nhà từ đường</t>
  </si>
  <si>
    <t>Trung Đoàn Cảnh sát cơ động và Trung tâm huấn luyện Quân sự Thể dục thể thao</t>
  </si>
  <si>
    <t>Trụ sở Công an phường An Hòa</t>
  </si>
  <si>
    <t>Khu công nghiệp Amata (mở rộng)</t>
  </si>
  <si>
    <t>KCN Hố Nai giai đoạn II</t>
  </si>
  <si>
    <t>Khu công nghiệp Giang Điền</t>
  </si>
  <si>
    <t>Cụm công nghiệp Dốc 47</t>
  </si>
  <si>
    <t>Trạm xăng dầu Long Bình (Tổng Cty Tín Nghĩa)</t>
  </si>
  <si>
    <t>Nhà máy gạch TUYNEL (Liên hiệp HTX Dịch vụ Nông nghiệp tổng hợp Đồng Nai)</t>
  </si>
  <si>
    <t>Đầu tư xây dựng mở rộng nhà máy sản xuất phụ tùng ô tô, xe máy tại xã Tam Phước (Công ty Tiến Lộc)</t>
  </si>
  <si>
    <t>Trường THCS Thống Nhất</t>
  </si>
  <si>
    <t>Trường TH Lê Văn Tám</t>
  </si>
  <si>
    <t>Trường TH - THCS Lê Quý Đôn (mở rộng)</t>
  </si>
  <si>
    <t>Hương Lộ 2 (đoạn 1 từ QL 51 đến cầu Long Hưng)</t>
  </si>
  <si>
    <t>Mở rộng đường Trương Định (khu vực mũi tàu)</t>
  </si>
  <si>
    <t>Đường vào trường THCS Tân Phong</t>
  </si>
  <si>
    <t>Đường Lưu Văn Viết</t>
  </si>
  <si>
    <t>Đường Nguyễn Tri Phương nâng cấp mở rộng</t>
  </si>
  <si>
    <t>Chợ Hóa An (mở rộng)</t>
  </si>
  <si>
    <t>Khu tái định cư phục vụ dự án Khu đô thị và du lịch Sơn Tiên</t>
  </si>
  <si>
    <t>Khu dân cư và tái định cư số 27 (Công ty TNHH Đầu tư phát triển Hiệp Hòa)</t>
  </si>
  <si>
    <t>Khu dân cư số 93 (Cty XD Miền Đông)</t>
  </si>
  <si>
    <t>Khu dân cư số 33 (Cty TNHH Haiyatt Việt Nam)</t>
  </si>
  <si>
    <t>Khu nhà ở chung cư  cao tầng đường QL 1K</t>
  </si>
  <si>
    <t>Nhà văn hóa kết hợp trụ sở làm việc KP3, 4</t>
  </si>
  <si>
    <t>Khu vui chơi giải trí công cộng tại khu phố 11</t>
  </si>
  <si>
    <t>Khu đất số 5 (Tờ 9 thửa 153)</t>
  </si>
  <si>
    <t>Khu đất số 1 ( tờ 33 thửa 217)</t>
  </si>
  <si>
    <t>Khu đất số 20 (Tờ 22 thửa 19)</t>
  </si>
  <si>
    <t>Khu đất số 25 (Tờ 13 thửa 31)</t>
  </si>
  <si>
    <t>Khu đất số 23 (Tờ 25 thửa 7 )</t>
  </si>
  <si>
    <t>Khu đất số 30 (vị trí Trường TH Tân Phong A mở rộng)</t>
  </si>
  <si>
    <t>Khu đất cù lao 3 xê</t>
  </si>
  <si>
    <t>Khu đất số 72 (Khu đất Bệnh viện Đa Khoa Đồng Nai (Khu BV Trung cao-CS2))</t>
  </si>
  <si>
    <t>Khu đất số 71 (Khu đất của Ban bảo vệ sức khỏe cán bộ)</t>
  </si>
  <si>
    <t>Khu đất tờ 60 thửa 41</t>
  </si>
  <si>
    <t>Khu bến thủy Nguyễn Văn Trị</t>
  </si>
  <si>
    <t>Khu đất số 8 (tờ 11 thửa 137)</t>
  </si>
  <si>
    <t>Khu đất số 17 (tờ 29 thửa 62)</t>
  </si>
  <si>
    <t>Khu đất thu hồi công ty XNK Biên Hòa</t>
  </si>
  <si>
    <t>Khu đất số 90 (thu hồi của công ty CP Đồng Nai tờ 50 thửa 1)</t>
  </si>
  <si>
    <t>Phần đường bổ sung vào trường THCS Nguyễn Bỉnh Khiêm</t>
  </si>
  <si>
    <t>Đường QH D6 và Đường QH D35 theo quy hoạch</t>
  </si>
  <si>
    <t>Dự án chống ngập úng khu vực Suối Chùa, suối Bà Lúa và Suối Cầu Quan</t>
  </si>
  <si>
    <t>Kè gia cố bờ sông Đồng Nai đoạn từ khu dân cư dọc sông Rạch Cát đến nhà máy xử   lý nước thải số 2 phường Tam Hiệp</t>
  </si>
  <si>
    <t>Dự án Khu nhà ở biệt thự vườn và khu tái định cư tại núi Dòng Dài</t>
  </si>
  <si>
    <t>Khu dân cư dự án số 6 (Công ty Phú Thuận Lợi)</t>
  </si>
  <si>
    <t>Mỏ đá xây dựng Tân Cang 1 -Phước Tân</t>
  </si>
  <si>
    <t>Mỏ đá xây dựng Tân Cang 7 -Phước Tân (BH.Đ8-2)</t>
  </si>
  <si>
    <t>Mỏ đá xây dựng Tân Cang 8 -Phước Tân (BH.Đ1-3)</t>
  </si>
  <si>
    <t>Mỏ đá xây dựng Ấp Miễu</t>
  </si>
  <si>
    <t>Mỏ đá xây dựng Tân Cang 3 -Phước Tân</t>
  </si>
  <si>
    <t>Khu công nghiệp Tam Phước</t>
  </si>
  <si>
    <t>Trường TH Trảng Dài 2 (Kp4)</t>
  </si>
  <si>
    <t>Đường ven sông Cái đoạn từ đường Hà Huy Giáp đến đường Trần Quốc Toản</t>
  </si>
  <si>
    <t>Di tích Mộ Trịnh Hoài Đức (mở rộng)</t>
  </si>
  <si>
    <t>Cải tạo cảnh quan và phát trển đô thị ven sông Đồng Nai</t>
  </si>
  <si>
    <t>Thao trường huấn luyện LLVT thành phố</t>
  </si>
  <si>
    <t>Phòng PC 68</t>
  </si>
  <si>
    <t>Điểm du lịch sinh thái nghỉ dưỡng kết hợp dịch vụ vui chơi giải trí (Công ty TNHH Thương mại - Dịch vụ Hoàng Gia Bảo)</t>
  </si>
  <si>
    <t>Trung tâm thương mại kết hợp chung cư</t>
  </si>
  <si>
    <t>Trạm kinh doanh xăng dầu Phong Truyền 3</t>
  </si>
  <si>
    <t>Nhà hàng Monkok</t>
  </si>
  <si>
    <t>Sân thể thao phường Tam Phước</t>
  </si>
  <si>
    <t>Đường nối từ cầu Bửu Hòa và Quốc lộ 1K</t>
  </si>
  <si>
    <t>Đường 23 theo quy hoạch (dự án đường kết nối từ đường Điểu Xiển vào khu tập thể dệt Thống Nhất)</t>
  </si>
  <si>
    <t>Đường Nguyễn Văn Hoa - đoạn từ đường Võ Thị Sáu đến hết ranh trường tiểu học Thống Nhất C</t>
  </si>
  <si>
    <t>Nút giao thông kết nối khu nhà ở Bửu Long vào đường Nguyễn Du</t>
  </si>
  <si>
    <t>Đường nối từ đường ven sông Cái đến đường Võ Thị Sáu</t>
  </si>
  <si>
    <t>Trạm 110 kV KĐT Long Hưng và đường dây đấu nối</t>
  </si>
  <si>
    <t>Khu dân cư tái định cư phường Thống Nhất (gồm: khu TDC3, TDC4 của Cty Đông Á Phát)</t>
  </si>
  <si>
    <t>Khu dân cư VMEP</t>
  </si>
  <si>
    <t>Khu dân cư công ty TLC</t>
  </si>
  <si>
    <t>Khu dân cư tạo vốn số 3 (phục vụ dự án đường từ cầu Bửu Hòa đến Quốc lộ 1K)</t>
  </si>
  <si>
    <t>Hạ tầng khu tái định cư 2 phường Hiệp Hòa</t>
  </si>
  <si>
    <t>Xây dựng hạ tầng Khu tái định cư phường Tân Biên (dự án 2)</t>
  </si>
  <si>
    <t>Khu dân cư cao cấp Đại Phong</t>
  </si>
  <si>
    <t>Khu dân cư - thương mại Phú Gia</t>
  </si>
  <si>
    <t>Khu dân cư, đô thị và dịch vụ Hóa An</t>
  </si>
  <si>
    <t>Nhà văn hóa kết hợp trụ sở làm việc KP2A</t>
  </si>
  <si>
    <t>Khu dân cư - thương mại</t>
  </si>
  <si>
    <t>Trạm tiếp nhận dầu của Trung đoàn 935 - Sư đoàn 370</t>
  </si>
  <si>
    <t>Nhà ở xã hội cho cán bộ, chiến sỹ LLVT QK7</t>
  </si>
  <si>
    <t>Trụ sở Ngân hàng TMCP Sài Gòn</t>
  </si>
  <si>
    <t>Giáo xứ Tân Lộc</t>
  </si>
  <si>
    <t>Văn phòng khu phố 4</t>
  </si>
  <si>
    <t>Trụ sở làm việc Chi nhánh Ngân hàng Nông nghiệp và Phát triển Nông thôn</t>
  </si>
  <si>
    <t>Kho - bãi lưu trữ hàng hóa (Công ty TNHH Hữu Trọng)</t>
  </si>
  <si>
    <t>Khu thương mại cơ giới và kho bãi nông sản (Công ty Mai Mai)</t>
  </si>
  <si>
    <t>Khu thương mại dịch vụ nhà hàng khách sạn (Công ty Mai Mai)</t>
  </si>
  <si>
    <t>Trung tâm Hội nghị</t>
  </si>
  <si>
    <t>Trung tâm thương mại, siêu thị</t>
  </si>
  <si>
    <t>Trung tâm TMDV theo quy hoạch (Cty TNHH TMDV Khang Điền Thịnh)</t>
  </si>
  <si>
    <t>Trạm xăng dầu trên đường Đặng Văn Trơn (Mã ngành 548)</t>
  </si>
  <si>
    <t>Trạm xăng dầu trên đường Đặng Văn Trơn (Mã ngành 560)</t>
  </si>
  <si>
    <t>Trạm kinh doanh xăng dầu và nhà nghỉ - Cty TNHH MTV Hà Bình (Mã 557)</t>
  </si>
  <si>
    <t>Trạm xăng dầu tại phường Tân Biên (mã 57) (công ty Yến Bình Minh)</t>
  </si>
  <si>
    <t>Trạm xăng dầu tại Tân Hòa (mã 58) (công ty Yến Bình Minh)</t>
  </si>
  <si>
    <t>Trạm xăng dầu và cửa hàng vật liệu xây dựng (Cty TNHH MTV Quý Như Ngọc)</t>
  </si>
  <si>
    <t>Showroom trưng bày mô tô</t>
  </si>
  <si>
    <t>Bến đò Bửu Long</t>
  </si>
  <si>
    <t>Nhà xưởng sản xuất gạch, đá Granit (HTX Phước Tân)</t>
  </si>
  <si>
    <t>Nhà lưu trú cho công nhân (Công ty Cp Trung Đông)</t>
  </si>
  <si>
    <t xml:space="preserve">Trung tâm học tập cộng đồng, Bia tưởng niệm </t>
  </si>
  <si>
    <t>Trường MN Sơn Long</t>
  </si>
  <si>
    <t>Khu căn hộ cao cấp kết hợp thương mại dịch vụ</t>
  </si>
  <si>
    <t>Khu dân cư và trạm kinh doanh xăng dầu số 65 ( Cty Cổ phần Đồng Tiến)</t>
  </si>
  <si>
    <t>Nhà ở kết hợp TMDV và nhà ở thấp tầng số 67 (Cty CP vật tư xây lắp Phương Nam)</t>
  </si>
  <si>
    <t>Nhà văn hóa kết hợp trụ sở làm việc KP3</t>
  </si>
  <si>
    <t>Khu đất số 26 (Tờ 2 thửa 36)</t>
  </si>
  <si>
    <t>Khu đất số 74 (ngân hàng TMCP Công thương VN đất giáo dục)</t>
  </si>
  <si>
    <t>Khu đất số 10 (Tờ 34 thửa 40)</t>
  </si>
  <si>
    <t>Khu đất số 11 (Tờ 57 thửa 141)</t>
  </si>
  <si>
    <t>Khu đất số 9 (Tờ 28 thửa 103)</t>
  </si>
  <si>
    <t>Khu đất (khu đất bến đò Bửu Long)</t>
  </si>
  <si>
    <t>Khu đất số 69 (thửa 35 tờ bản đồ số 71)</t>
  </si>
  <si>
    <t>Khu đất số 106, 144 tờ 25 công ty Lâm sản Sài Gòn</t>
  </si>
  <si>
    <t>Khu đất số 91 (khu đất mỏ đá công ty Tín Nghĩa cũ tờ 10 thửa 3)</t>
  </si>
  <si>
    <t>Ban Trị sự GHPGVN tỉnh</t>
  </si>
  <si>
    <t>Trường Trung cấp Phật học</t>
  </si>
  <si>
    <t>Chùa Quảng Nghiêm</t>
  </si>
  <si>
    <t>SKC</t>
  </si>
  <si>
    <t>DTT</t>
  </si>
  <si>
    <t>CAN</t>
  </si>
  <si>
    <t>SKN</t>
  </si>
  <si>
    <t>TIN</t>
  </si>
  <si>
    <t>SKK</t>
  </si>
  <si>
    <t>ONT</t>
  </si>
  <si>
    <t>SON</t>
  </si>
  <si>
    <t>Long Bình; Phước Tân</t>
  </si>
  <si>
    <t>Bửu Long, Quang Vinh</t>
  </si>
  <si>
    <t>Các phường</t>
  </si>
  <si>
    <t>Phước Tân; Tam Phước</t>
  </si>
  <si>
    <t>Phước Tân - Tam Phước</t>
  </si>
  <si>
    <t>Trảng Dài, Tân Phong</t>
  </si>
  <si>
    <t>Văn bản số 6052/TNMT-QLDĐ ngày 10/8/2017 vv trình bổ sung ĐCQHSDĐ đến năm 2020 của Phòng TNMT TP.Biên Hòa</t>
  </si>
  <si>
    <t xml:space="preserve">Quyết định số 2102/QĐ-UBND tỉnh ngày 22/6/2020 V/v cho phép công ty TNHH Hoàng Bảo Long đc CMĐ SDĐ để đầu tư xây dựng Cửa hàng xăng dầu Hoàng Bảo Long </t>
  </si>
  <si>
    <t>Đã có quyết định cho phép chuyển mục đích sử dụng đất số 1310/QĐ-UBND ngày 22/4/2021 của UBND tỉnh</t>
  </si>
  <si>
    <t>Quyết định số 4194/QĐ.CT.UBND TỈNH ngày 4/11/2003 của UBND tỉnh</t>
  </si>
  <si>
    <t>Công văn số 1245/UBND-CNN ngày 16/2/2017 của UBND Tỉnh bổ sung vào ĐCQH sử dụng đất</t>
  </si>
  <si>
    <t>Nghị quyết số 79/NQ-HĐND ngày 24/07/2019 của HĐND thành phố Biên Hòa về việc quyết định chủ trương đầu tư dự án nhóm B, trọng điểm nhóm C trong kế hoạch vốn đầu tư công trung hạn 5 năm 2016-2020</t>
  </si>
  <si>
    <t>Quyết định số 1200 ngày 28/4/2014 của UBND Tỉnh duyệt điều chỉnh cục bộ Quy hoạch tỷ lệ 1/2000</t>
  </si>
  <si>
    <t>Nghị quyết 24 tên dự án là MN Tân Hạnh 2</t>
  </si>
  <si>
    <t xml:space="preserve">UBND thành phố đã phê duyệt quyết toán hoàn thành công trình xây dựng đường liên khu phố 3, 4, 5 tại Quyết định số 258/QĐ-UBND ngày 12/01/2019 </t>
  </si>
  <si>
    <t>QĐ số 3926/QĐ-UBND ngày 23/10/2020 của UBND tỉnh v/v chấp thuận chuyển nhượng QSDĐ sau khi đã xd hạ tầng</t>
  </si>
  <si>
    <t>Quyết định số 1997/QĐ-UBND ngày 27/6/2019 của UBND tỉnh Đồng Nai về việc quyết định chủ trương đầu tư
Quyết định cho phép chuyển mục đích số 679/QĐ-UBND ngày 6/3/2020 của UBND tỉnh (dt 0,79ha)</t>
  </si>
  <si>
    <t>Đã được cấp giấy chứng nhận</t>
  </si>
  <si>
    <t>Thửa đất số 59, tờ bản đồ 22</t>
  </si>
  <si>
    <t>Đã đấu giá thành công: UBND tỉnh ban hành Quyết định công nhận kết quả trúng đấu giá số 1459/QĐ-UBND ngày 05/05/2021 và Cục thuế tỉnh ban hành Thông báo thuế số 560/TB.CT.QLHKDCNTK ngày 27/05/2021. Hiện đang lập thủ tục cấp giá CNQSDĐ.</t>
  </si>
  <si>
    <t>Vị trí trong khu trung tâm hành chính xã, đất do UBND xã quản lý</t>
  </si>
  <si>
    <t>Đã hoàn thành công tác bồi thường, giao đất cho Ban Quản lý dự án TP, hiện tại đang lập thủ tục cho thuê các Công ty sản xuất gốm</t>
  </si>
  <si>
    <t>Đã xây dựng tường rào tại một phần mở rộng, một phần còn lại chưa xây dựng do chờ điều chỉnh lại chủ trương đầu tư theo hồ sơ điều chỉnh Cụm công nghiệp dốc 47</t>
  </si>
  <si>
    <t>Văn bản số 3046/UBND-ĐT ngày 26/5/2014 của UBND TP Biên Hòa vv thỏa thuận địa điểm
Quyết định số 3988/QĐ-UBND ngày 6/12/2019 của UBND tỉnh về việc quyết định chủ trương đầu tư</t>
  </si>
  <si>
    <t>Đã có hiện trạng, UBND phường đăng ký để cấp giấy</t>
  </si>
  <si>
    <t>Cơ sở hiện trạng, đăng ký để cấp giấy</t>
  </si>
  <si>
    <t>Chưa được cấp giấy chứng nhận cơ sở tôn giáo</t>
  </si>
  <si>
    <t xml:space="preserve">Cơ sở tôn giáo hiện trạng </t>
  </si>
  <si>
    <t>Đã có hiện trạng, đăng ký để cấp giấy</t>
  </si>
  <si>
    <t>Cập nhật điều chỉnh lại QHSDD 2030 để giao đất</t>
  </si>
  <si>
    <t>cơ sở có hiện trạng</t>
  </si>
  <si>
    <t>Đã có hiện trạng</t>
  </si>
  <si>
    <t xml:space="preserve">Đang xin giao đất cấp giấy </t>
  </si>
  <si>
    <t>Đất công của phường, đưa vào kế hoạch để giao đất</t>
  </si>
  <si>
    <t>Chưa được giao đất</t>
  </si>
  <si>
    <t>UBND phường báo đang lập thủ tục giao đất</t>
  </si>
  <si>
    <t>Quyết định thu hồi đất số 3102/UBND ngày 9/7/2004 của UBND tỉnh và QĐ số 1484/QĐ-UBND ngày 26/5/2009 vv thu hồi đất để bồi thường, hỗ trợ tái định cư thực hiện dự án</t>
  </si>
  <si>
    <t>Đã hoàn tất xét tái định cư cho 01/01 hộ trên khu đất</t>
  </si>
  <si>
    <t>Theo Quyết định số 3966 ngày 3/12/2013 của UBND Tỉnh về việc duyệt điều chỉnh cục bộ chi tiết xây dựng 1/2000 KCN Amata và Công văn số 4734/UBNT-ĐT ngày 22/6/2015 của UBND Tỉnh vv chấp thuận cho Công ty cổ phần Amata đầu tư mở rộng KCN Amata.</t>
  </si>
  <si>
    <t>QĐ thu hồi đất số 2250/QĐ-UBND ngày 15/7/2016 (0,4 ha) của các hộ gia đình cá nhân tại phường Long Bình. Quyết định thu hồi đất số 3946/QĐ-UBND ngày 12/11/2007 của UBND tỉnh</t>
  </si>
  <si>
    <t>Quyết định thu hồi đất số 4018/QĐ-UBND ngày 27/11/2008 của UBND tỉnh</t>
  </si>
  <si>
    <t>Quyết định 2754/Quyết định-UBND ngày 11/9/2015 của UBND Tỉnh vv duyệt điều chỉnh cục bộ QH phân khu 1/2000 cụm CN Dốc 47 khoảng 9 ha sang đất ở (KDC - TM phục vụ công nhân, người lao động)</t>
  </si>
  <si>
    <t xml:space="preserve">Công văn số 19 ngày 31/3/2015 của Cty CP Thành phố Du lịch sinh thái Sơn Tiên đăng ký nhu cầu sử dụng đất; Quyết định thu hồi đất số 5530/QĐ.CT.UBT ngày 15/11/2004 của UBND tỉnh </t>
  </si>
  <si>
    <t xml:space="preserve">Quyết định thu hồi đất số 3102/QĐ-UBND ngày 9/7/2004 của UBND tỉnh </t>
  </si>
  <si>
    <t>Đã có Quyết định thu hồi đất</t>
  </si>
  <si>
    <t>Quyết định số 685/QĐ-UBND ngày 4/03/2008 của UBND tỉnh Đồng Nai về việc thu hồi đất thực hiện dự án</t>
  </si>
  <si>
    <t>Quyết định số 2850/QĐ-UBND ngày 04/09/2008 của UBND tỉnh về việc thu hồi đất để bồi thường, hỗ trợ tái định cư và giải phóng mặt bằng</t>
  </si>
  <si>
    <t>Đã có quyết đĩnh thu hồi đất</t>
  </si>
  <si>
    <t>Trùng với dự án Khu dân cư và tái định cư số 27 (Công ty TNHH Đầu tư phát triển Hiệp Hòa)</t>
  </si>
  <si>
    <t xml:space="preserve"> Do chưa duyệt chủ trương đầu tư nên chưa triển khai các công tác thu hồi đất.
(Chờ TTPTQĐ tỉnh bàn giao mặt bằng cho UBND thành phố, thực hiện các bước theo quy định).</t>
  </si>
  <si>
    <t>Quyết định giao đất số 421/Quyết định-UBND ngày 19/2/2014 (diện tích 2,61 ha)</t>
  </si>
  <si>
    <t>Đã có quyết định thu hồi đất 1 phần diện tích 3,1 ha
Quyết định chủ trương đầu tư số 1231/QĐ-UBND ngày 10/4/2018 về việc quyết định chủ trương đầu tư
UBND tỉnh đã ban hành giá đất ụ thể tại Quyết định số 1356/QĐ-UBND ngày23/04/2021</t>
  </si>
  <si>
    <t>VB số 10949/UBND-KTN ngày 24/9/2019 của UBND tỉnh giao cho UBND thành phố Biên Hòa quản lý, lập thủ tục đầu tư dự án làm khu tái định cư</t>
  </si>
  <si>
    <t>Quyết định điều chỉnh ranh giới diện tích thu hồi và giao đất số 2282/QĐ-UBND ngày 13/9/2011 của UBND tỉnh</t>
  </si>
  <si>
    <t>Công văn số 7079/UBND-ĐT ngày 8/9/2015 của UBND tỉnh vv chấp thuận chủ trương đầu tư đầu tư xây dựng; VB số 10-17/HY-CV vv xin cập nhật bổ sung KHSDĐ năm 2017 của Cty</t>
  </si>
  <si>
    <t>Quyết định số 1173/QĐ-TTg ngày 22/11/2000 của Thủ tướng Chính phủ về việc giao đất cho công ty phát triển đô thị và KCN thuộc Bộ Xây dựng.
Quyết định số 921/QĐ-BXD ngày 7/7/2000 của Bộ Xây dựng về việc phê duyệt dự án đầu tư
Quyết định số 2764/QĐ.CT.UBT ngày 28/7/1999 của UBND tỉnh Đồng Nai về việc chấp thuận chủ trương và giới thiệu địa điểm để lập thủ tục đầu tư xây dựng
Đã có quyết định thu hồi đất năm 2003, hiện tại đang thực hiện công tác bồi thường, giải phóng mặt bằng (đến nay đã hoàn thành 0,02ha/0,52ha)</t>
  </si>
  <si>
    <t>Giấy phép số 1325/GP-UBND ngày 20/4/2017 của UBND tỉnh về Gấy phép khai thác khoáng sản (nhận chuyển nhượng); Giấy đăng ký số 116/2017/AP-Cv ngày 8/12/2017 của HTX An Phát vv đăng ký kế hoạch SDĐ năm 2018</t>
  </si>
  <si>
    <t>Đang lập hồ sơ thiết kế</t>
  </si>
  <si>
    <t>Đã đo vẽ tách phần diện tích nhận bàn giao mặt bằng từ TTPTQĐ tỉnh</t>
  </si>
  <si>
    <t xml:space="preserve">Trung tâm Phát triển quỹ đất tỉnh đã có văn bản số 135/TTPTQĐ-QLPTQĐ ngày 05/02/2021 về việc đề xuất chưa đưa vào kế hoạch đấu giá năm 2021 cụ thể: Hiện trạng khu đất có đường vào nhỏ (&lt;2m), theo quy hoạch sử dựng đất thì khu đất tiếp giáp với đường giao thông theo quy hoạch lộ giới 16m.Sau khi thực hiện mở tuyến đường giao thông thì giá trị khu đất tăng lên rất nhiều so với hiện tại. </t>
  </si>
  <si>
    <t>Ngày 01/4/2021, Trung tâm Phát triển quỹ đất có Báo cáo số 326/BC-TTPTQĐ báo cáo Sở Tài nguyên và Môi trường tình hình thực hiện và kiến nghị đối với công tác đầu tư hạ tầng kỹ thuật. Theo đó kiến nghị  Sở Tài nguyên và Môi trường tham mưu UBND tỉnh giao TTPTQĐ tỉnh tổ chức đấu giá mà không thực hiện đầu tư hạ tầng kỹ thuật. Trung tâm đã tham mưu Sở có Văn bản số 3461/STNMT-TTPTQĐ báo cáo, đề xuất về việc tiếp tục thực hiện đấu giá quyền sử dụng đất và được UBND tỉnh chấp thuận tại Văn bản số 5507/UBND-KTNS ngày 21/05/2021. Hiện nay, Trung tâm Phát triển quỹ đất đang thực hiện xây dựng phương án đấu giá quyền sử dụng đất</t>
  </si>
  <si>
    <t>Quyết định số 3215/QĐ-UBND ngày 12/9/2017</t>
  </si>
  <si>
    <t>UBND tỉnh ban hành phương án đấu giá tại các quyết định số 2822/QĐ-UBND ngày 11/8/2020, 2823/QĐ-UBND ngày 11/8/2020. Hiện nay, đơn vị tư vấn đang xác định giá khởi điểm</t>
  </si>
  <si>
    <t>Quyết định số 356/QĐ-UBND  ngày 25/1/2017</t>
  </si>
  <si>
    <t>Lập phương án đấu giá</t>
  </si>
  <si>
    <t>Công văn số 7655/UBND-CNN ngày 23/07/2018 của UBND tỉnh Đồng Nai về việc công ty Hoàng Gia Bảo đề nghị thuê đất</t>
  </si>
  <si>
    <t>QĐ số 4728/QĐ-UBND tỉnh ngày 27/12/2017 vv giao cho TTPTQĐ quản lý</t>
  </si>
  <si>
    <t>Đã được UBND tỉnh chỉ đạo ĐCQH để giao TTPTQĐ theo Thông báo số 9659/TB-UBND ngày 12/09/2018</t>
  </si>
  <si>
    <t xml:space="preserve">Trung tâm Phát triển quỹ đất tỉnh đã vó văn bản số 135/TTPTQĐ-QLPTQĐ ngày 05/02/2021 về việc đề xuất chưa đưa vào kế hoạc đấu giá năm 2021 cụ thể: Hiện trạng khu đất có đường vào nhỏ (&lt;2m), theo quy hoạch sử dựng đất thì khu đất tiếp giáp với đường giao thông theo quy hoạch lộ giới 16m.Sau khi thực hiện mở tuyến đường giao thông thì giá trị khu đất tăng lên rất nhiều so với hiện tại. </t>
  </si>
  <si>
    <t>TTPTQĐ tỉnh đề nghị điều chỉnh QHSDĐ</t>
  </si>
  <si>
    <t>Đang thực hiện đo đạc, xác định ranh
Đã xây dựng dự thảo phương án đấu giá quyền sử dụng đất</t>
  </si>
  <si>
    <t>Trung tâm đã tham mưu Sở Tài nguyên và Môi trường báo cáo UBND tỉnh  tại Văn bản số 8219/STNMT-TTPTQĐ ngày 3/12/2019. Theo đó kiến nghị UBND chỉ đạo tạm ngưng thực hiện các thủ tục đấu giá; giao UBND thành phố Biên Hòa rà soát, cập nhật quy hoạch đối với phần diện tích quy hoạch đất giao thông</t>
  </si>
  <si>
    <t>Trung tâm Phát triển quỹ đất đang quản lý (quy hoạch chưa phù hợp để đấu giá)
QHSDĐ: Đất ở
QHXD: Đất phát triển dự án</t>
  </si>
  <si>
    <t>TTPTQĐ đang quản lý</t>
  </si>
  <si>
    <t xml:space="preserve">Tờ trình số 9291/TTr-UBND ngày 30/11/2015 của UBND TP. Biên Hòa vv xin điều chỉnh cục bộ Quy hoạch phân khu 1/2000 phường Long Bình Tân (vị trí đoạn đường giao thông nằm giữa giai đoạn 2 và giai đoạn 3 dự kiến tại khu vực đất của dự án mở rộng Cảng Đồng Nai do Cty CP Cảng Đồng Nai làm chủ đầu tư); thông báo thu hồi đất số 2638/Thông báo-UBND ngày 17/4/2012 của UBND tỉnh </t>
  </si>
  <si>
    <t>tổng diện tích dự án 107,2 ha; đã được thuê 26,76 ha; còn lại 80,44 ha chưa cho thuê, trong đó đã hoàn tất đền bù và lập thủ tục xin thẩm định nhu cầu sử dụng đất 64,11 ha.</t>
  </si>
  <si>
    <t>Thông báo thu hồi đất số 1350/Tb-UBND ngày  25/2/2011 của UBND tỉnh; Vị trí xác định theo Giấy phép thăm dò số 3804/GP-UBND ngày 11/11/2016</t>
  </si>
  <si>
    <t>Thông báo thu hồi đất số 1144/TB-UBND ngày 23/7/2021 của UBTP diện tích 2.15ha
Phần diện tích còn lại chưa có thông báo thu hồi đất</t>
  </si>
  <si>
    <t xml:space="preserve"> + Tổng số hộ: 68 hộ (47 hộ GTT, 21 hộ GT 01 phần). 
 + Đã cắm mốc, vạch sơn, xuất bản đồ thu hồi đất. 
 + Đang trình điều chỉnh quyết định giao đất (chuyển từ Công ty Miền Đông) để làm cơ sở điều chỉnh Thông báo thu hồi đất.</t>
  </si>
  <si>
    <t>- UBND tỉnh phê duyệt BC NCKT số 3436/QĐ-UBND ngày 31/10/2019
- Ngày 05/10/2020 đã khởi công công trình, tiến độ xây dựng 530 ngày (đang đổ BTCT các trụ T4,T5,T8,T9,T10,thi công móng cọc khoan nhồi trụ T6,T7)
- Hiện tại UBND thành phố đã báo cáo UBND tỉnh xem xét điều chỉnh lại thông báo thu hồi đất phần diện tích cầu Vàm Cái Sứt nằm trong dự án Khu đô thị KN Biên Hòa để triển khai công tác thu hồi bồi thường
- Ngày 17/6/2021 Sở TNMT có Văn bản số 4555/STNMT-QH báo cáo UBND tỉnh xem xét điều chỉnh thông báo thu hồi đất số 75/TB-UBND ngày 04/1/2012</t>
  </si>
  <si>
    <t>Khu trung tâm thương mại - dịch vụ - dân cư chưa có chủ trương đầu tư</t>
  </si>
  <si>
    <t xml:space="preserve">Công văn số 306 ngày 11/2/2015 của Bộ chỉ huy quân sự tỉnh Đồng Nai vv điều chỉnh quy hoạch địa điểm Thao trường huấn luyện LLVT thành phố Biên Hòa; Đã có trong NQ 31/2017/NQ-HĐND ngày 19/7/2017 vv giao điều chỉnh, bổ sung kế hoạch đầu tư công trung hạn năm 5 năm (2016-2020) của năm 2017 trên địa bàn TP. Biên Hòa </t>
  </si>
  <si>
    <t>- Sở Kế hoạch và Đầu tư có Văn bản 2297/SKHĐT-TĐ ngày 15/6/2021 lấy ý kiến thẩm định báo cáo đề xuất chủ trương đầu tư dự án xây dựng cơ sở làm việc của lực lượng Cảnh sát giao thông đường thủy thuộc Công an tỉnh Đồng Nai
- UBND thành phố Biên Hòa đã góp ý tại Văn bản số 8973/UBND-ĐT ngày 05/7/2021</t>
  </si>
  <si>
    <t>Văn bản số 4729/UBND-ĐT ngày 22/6/2015 của UBND tỉnh Đồng Nai về việc chấp thuận chủ trương và thảo thuận địa điểm</t>
  </si>
  <si>
    <t>Công văn số 415/UBND-KT ngày 16/1/2015 của UBND Tỉnh gia hạn thỏa thuận địa điểm (lần 3)</t>
  </si>
  <si>
    <t>QĐ chủ trương đầu tư số 1484/QĐ-UBND ngày 13/5/2020 của UBND tỉnh</t>
  </si>
  <si>
    <t>Quyết định chủ trương đầu tư số 430/QĐ-UBND ngày 01/2/2019 của UBND tỉnh</t>
  </si>
  <si>
    <t>Đang thực hiện tổ chức đấu thầu.</t>
  </si>
  <si>
    <t>- Quyết định số 4462/QĐ-UBND ngày 19/7/2021 vê việc duyệt báo cáo kinh tế kỹ thuật công trình Nâng cấp, cải tạo nút giao đường Nguỹen Du với đường N4 phường Bửu Long.
-  Đã phê duyệt phương án thi công, đang triển khai đo vẽ bản đồ địa chính.</t>
  </si>
  <si>
    <t xml:space="preserve"> Đã phê duyệt phương án thi công, đang chuẩn bị triển khai công tác đo vẽ bản đồ.</t>
  </si>
  <si>
    <t>QĐ CTĐT số 3348/QĐ-UBND ngày 24/10/2019 của UBND tỉnh</t>
  </si>
  <si>
    <t>QĐ CTĐT số 3349/QĐ-UBND ngày 24/10/2019 của UBND tỉnh</t>
  </si>
  <si>
    <t>Văn bản số 7158/UBND-ĐT ngày 08/06/2020 của UBND thành phố Biên Hòa về việc lập hồ sơ đề xuất chủ trương đầu tư xây dựng khu tái định cư
Đang trình duyệt chủ trương đầu tư</t>
  </si>
  <si>
    <t>Quyết định chủ trương đầu tư số 1958/QĐ-UBND ngày 11/06/2020 của UBND tỉnh Đồng Nai</t>
  </si>
  <si>
    <t>Quyết định chủ trương đầu tư số 260/QĐ-UBND ngày 21/1/2020 của UBND tỉnh</t>
  </si>
  <si>
    <t>QĐ CTĐT số 1134/QĐ-UBND ngày 17/4/2019 của UBND tỉnh</t>
  </si>
  <si>
    <t>Ngày 19/11/2019, UBND thành phố có văn bản số 14734/UBND-XDCB về việc chủ trương thay đổi quy mô công trình xây dựng Văn phòng khu phố 2A phường Trảng Dài</t>
  </si>
  <si>
    <t>Quyết định chủ trương đầu tư số 262/QĐ-UBND ngày 21/1/2020 của UBND tỉnh</t>
  </si>
  <si>
    <t>Chưa triển khai</t>
  </si>
  <si>
    <t>Quyết định 228/QĐ-UBND ngày 18/01/2017 của UBND tỉnh v/v thu hồi đất có nguồn gốc quốc phòng giao TTPTQĐ tỉnh quản lý để triển khai thực hiện dự án xây dựng Nhà ở xã hội cho cán bộ, chiến sĩ Quân khu 7</t>
  </si>
  <si>
    <t>Đất Ngân hàng nhận chuyển nhượng, đăng ký để chuyển mục đích sử dụng đất, hiện đang lập thủ tục điều chỉnh quy hoạch xây dựng từ đất ở hiện hữu sang đất TMDV</t>
  </si>
  <si>
    <t xml:space="preserve">đang thực hiện bàn giao lại cho chủ sử dụng, và chuyển về thửa 250, 251 tờ bản đồ số 04 </t>
  </si>
  <si>
    <t>Thông báo thu hồi đất số 1295/TB-UBND ngày 31/8/2011 của UBND Tp. Biên Hòa</t>
  </si>
  <si>
    <t>UBND tỉnh có văn bản không cấp chủ trương đầu tư</t>
  </si>
  <si>
    <t>Hết hạn thỏa thuận địa điểm</t>
  </si>
  <si>
    <t>Quyết định số 1606/QĐ-UBND ngày 28/05/2019 của UBND tỉnh Đồng Nai về việc thu hồi đất để giao TTPTQĐ quản lý</t>
  </si>
  <si>
    <t>Văn bản thỏa thuận địa điểm số 3956/UBND-KT ngày 17/11/2009 của UBND huyện Long Thành</t>
  </si>
  <si>
    <t>đang điều chỉnh quy hoạch xây dựng sang đất ở dự án</t>
  </si>
  <si>
    <t>Trùng với dự án Đường ven sông Đồng Nai (từ cầu Hóa An đến ranh huyện Vĩnh Cửu) được HĐND tỉnh thông qua tại Nghị quyết số 91/2017/NQ-HĐND ngày 8/12/2017</t>
  </si>
  <si>
    <t>Hủy theo văn bản số 125/UBND-ĐCXD ngày 18/02/2021 của UBND phường Trảng Dài về việc rà soát hồ sơ lập quy hoạch đến năm 2030</t>
  </si>
  <si>
    <t>Quyết định số 957/QĐ-UBND ngày 29/3/2017</t>
  </si>
  <si>
    <t>Đã có quyết định tu hồi đất</t>
  </si>
  <si>
    <t>Quyết định số 3716/QĐ-UBND ngày 07/11/2016</t>
  </si>
  <si>
    <t>Ngày 20/05/2021, UBND tỉnh có Thông báo số 5432/TB-UBND thông báo kết luận của Chủ tịch UBND tỉnh Cao Tiến Dũng: theo đó:
Giao UBND các huyện, thành phố chủ trì phối hợp các đơn vị liên quan rà soát, nghiên cứu các bến thủy nội địa trên địa bàn có nhu cầu đầu tư, thực hiện đề xuất đầu tư công để khai thác, phục vụ người dân và phát triển kinh tế địa phương.Kết quả thực hiện báo cáo UBND tỉnh, đồng gửi SKHĐT trước ngày 15/06/2021. Sau khi có báo cáo, SKHĐT phối hợp các đơn vị thống nhất ý kiến, đề xuất báo cáo UBND tỉnh xử lý theo quy định.</t>
  </si>
  <si>
    <t>Trên đất còn tài sản của Công ty Lâm sản Sài Gòn, Trung tâm Phát triển quỹ đất chưa nhận được mặt bằng (Ngày 15/3/2021, Sở Tài nguyên và Môi trường có Văn bản số 252/BC-TTPTQĐ báo cáo đề xuất xử lý quỹ đất giao được UBND tỉnh giao nhưng Trung tâm chưa nhận bàn giao mặt bằng (theo dõi ý kiến chỉ đạo của UBND tỉnh về kiến nghị giao UBND thành phố Biên Hòa cưỡng chế di dời tài sản của Công ty Lân sản Sài gòn để bàn giao mặt bàng cho Trung tâm Phát triển quỹ đất tỉnh quản lý, đấu giá theo quy định))</t>
  </si>
  <si>
    <t>QHSDĐ: đất hạ tầng, giao thông, rừng sản xuất
Chưa phù hợp quy hoạch đấu giá. Trung tâm đang thực hiện quản lý</t>
  </si>
  <si>
    <t>HT1P</t>
  </si>
  <si>
    <t xml:space="preserve"> Tổng số hộ giải tỏa: 72 hộ. Giải tỏa trắng: 57 hộ, còn lại 14 hộ giải tỏa một phần.  
- Đã có quyết định phê duyệt phương án bồi thường 72/72 hộ. 
 - 68 hộ đã nhận tiền và bàn giao mặt bằng (22 hộ chính, 32 hộ phụ, 14 hộ giải tỏa một phần).
- Diện tích đã bàn giao mặt bằng là 1,47ha/1,5ha. Đạt tỷ lệ 98%.
</t>
  </si>
  <si>
    <t>QĐ giao đất cho Tổng Công ty 28 số 636/QĐ-UBND ngày 6/3/2017 của UBND tỉnh
Quyết định số 969/QĐ-UBND ngày 16/3/2018 của UBND tỉnh v/v chấp thuận chuyển nhượng dự án cho Công ty CPĐT Lê Bảo Minh</t>
  </si>
  <si>
    <t>Đã có quyết định tính tiền thuê đất</t>
  </si>
  <si>
    <t>- VB số 2971/QĐ-UBND ngày 29/3/2019 của UBND tỉnh Đồng Nai về việc cho Cty CP Thương mại và Sản xuất Hùng Đại Dương chuyển mục đích sử dụng đất tại phường LBT để sử dụng vào mục đích KDC theo quy hoạch
- QĐ số 3926/QĐ-UBND ngày 23/10/2020 của UBND tỉnh v/v chấp thuận chuyển nhượng QSDĐ sau khi đã xd hạ tầng</t>
  </si>
  <si>
    <t>Quyết định 4944/QĐ-UBND ngày 25/12/2020 của UBND tỉnh về việc công nhận kết quả trúng đấu giá quyền sử dụng đất đối với thửa 59 tờ bản đồ sổ 22 phường Tân Hiệp</t>
  </si>
  <si>
    <t>Hiện tại, đã được giao thuê 486,93 ha, phần diện tích còn lại đang thực hiện bồi thường và đang kiểm kê kiểm đếm.</t>
  </si>
  <si>
    <t>Đang lập hồ sơ giao đất
Đã xây dựng hiện trạng xong</t>
  </si>
  <si>
    <t>Văn bản số 7314/UBND-KTN ngày 22/6/2017 của UBND TP Biên Hòa về việc xác nhận diện tích hoàn thành công tác bồi thường dự án xây dựng trường THCS Bình Đa tại phường Bình Đa</t>
  </si>
  <si>
    <t>Văn bản só 11624/UBND-ĐT ngày 16/92019 của UBND TP V.v xác nhận hoàn thành công tác bồi thường dự án Đầu tư xây dựng Nhà tang lễ (nay điều chỉnh thành dự án Trường THCS Nguyễn Bỉnh Khiêm) tại phường Bửu Long</t>
  </si>
  <si>
    <t>- Văn bản số 8365/UBND-ĐT ngày 13/7/2017 của UBND TP về việc xác nhận hoàn thành công tác bồi thường dự án xây dựng trường THCS Thống Nhất tại phường Thống Nhất
- Quyết định số 685/QĐ-UBND ngày 4/03/2008 của UBND tỉnh Đồng Nai về việc thu hồi đất thực hiện dự án</t>
  </si>
  <si>
    <t>- Quyết định số 1403/QĐ-UBND ngày 03/05/2019 của UBND thành phố Biên Hòa về việc giao điều chỉnh kế hoạch vốn đầu tư công năm 2019 nguồn vốn ngân sách Biên Hòa (lần 1)
- VB số 4691/UBND-ĐT ngày 24/04/2019 của UBND thành phố Biên Hòa về việc xác nhận hoàn thành công tác bồi thường dự án (1,27 ha)</t>
  </si>
  <si>
    <t>Quyết định số 3890/QĐ-UBND ngày 29/11/2019 của UBND tỉnh về việc phê duyệt giá đất để tính tiên bồi thường khi nhà nước thu hồi đất thực hiện dự án xây dựng trường TH Phan Đăng Lưu tại phường Thanh Bình</t>
  </si>
  <si>
    <t>- HĐND tỉnh điều chỉnh quy mô địa điểm khoảng 12,07ha và cho phép tiếp tục thu hồi đất tại Nghị quyết số 24/2020/NQ-HĐND ngày 04/12/2020;</t>
  </si>
  <si>
    <t>- Đến nay đã thu hồi được 4,3ha</t>
  </si>
  <si>
    <t>Quyết định số 5838/QĐ-UBND ngày 19/12/2018 của UBND thành phố Biên Hòa về việc giao chỉ tiêu đầu tư công năm 2019
Quyết định 2327/QĐ-UBND ngày 12/10/2017 của UBND tỉnh quyết định phê duyệt phương án bồi thường, hỗ trợ tái định cư dự án nâng cấp, mở rộng đường Đỗ Văn Thi tại xã Hiệp Hòa (đợt 3)
Quyết định số 782/QĐ-UBND ngày 20/3/2017 của UBND tỉnh Đồng Nai về việc duyệt báo cáo nghiên cứu khả thi đầu tư dự án</t>
  </si>
  <si>
    <t>Quyết định 1655/QĐ-UBND ngày 18/5/2021 của UBND tỉnh về việc phê duyệt giá đất bổ sung để tính tiền bồi phường khi Nhà nước thu hồi đất thực hiện dự án xây dựng Đường nối từ đường Nguyễn Ái Quốc tới đường nối Phan Đình Phùng - Cây Chàm phường Quang vinh</t>
  </si>
  <si>
    <t xml:space="preserve"> - Đã phê duyệt phương án bồi thường 28/28 hộ. 
 - Diện tích thu hồi đất 0,34/0,34ha</t>
  </si>
  <si>
    <t>Văn bản số 9620/UBND-ĐT ngày 5/8/2019 của UBND TP biên hòa về việc xác nhận hoàn thành công tác bồi thường dự án xây dựng Đường vào trường THCS Ngô Nhơn Tịnh</t>
  </si>
  <si>
    <t>Quyết định số 1265/QĐ-UBND ngày 17/03/2020 của UBND TP BH về việc phê duyệt phương án bồi thường, hỗ trợ dự án đầu tư xây dựng nâng cấp, cải tạo đường Trương Định phường Tân Mai</t>
  </si>
  <si>
    <t>Đã phê duyệt phương án bồi thường</t>
  </si>
  <si>
    <t>QĐ 575/QĐ-UBND ngày 09/2/2021 của UBND tỉnh Đồng Nai về việc Đieèu chỉnh QĐ số 3830/QĐ-UBND ngày 31/10/2018 của Chủ tịch UBND tỉnh về việc phê duyệt tiểu dự án bồi thường, hỗ trợ và tái định cư dự án chống ngập úng khu vực Suối Chùa, Suối Bà Lúa, Suối Cầu Quan</t>
  </si>
  <si>
    <t>- QĐ số 1580/QĐ-UBND ngày 13/5/2021 của UBND tỉnh về việc phê duyệt Báo cáo nghiên cứu khả thi
- Văn bản số 14695-UBND-ĐT ngày 04/11/2020 của UBND TP về việc kiến nghị trình TTCP phê duyệt diện tích đất trồng lúa đối với dự án Đường trục Trung tâm thành phố Biên Hòa đoạn từ đường Võ Thị Sáu đến đường Đặng Văn Trơn (Cầu Thống Nhất và đường kết nối 02 đầu cầu), tại phường Thống Nhất và phường Hiệp Hòa</t>
  </si>
  <si>
    <t>Quá 03 năm chưa thực hiện</t>
  </si>
  <si>
    <t>PTNMT đã có văn bản hướng dẫn trường lập hồ sơ, đến nay chưa thực hiện</t>
  </si>
  <si>
    <t>DĐã có quyết định thu hồi</t>
  </si>
  <si>
    <t>Văn bản số 3800/UBND-ĐT ngày 31/3/2020 của UBND TP Biên Hòa về việc xác nhận hoàn thành công tác bồi thường dự án xây dựng trường mầm non Tân Hạnh tại phường Tân Hạnh</t>
  </si>
  <si>
    <t>- Ngày 05/10/2020 đã khởi công công trình, tiến độ xây dựng 530 ngày (đang đổ BTCT các trụ T4,T5,T8,T9,T10,thi công móng cọc khoan nhồi trụ T6,T7)
- Hiện tại UBND thành phố đã báo cáo UBND tỉnh xem xét điều chỉnh lại thông báo thu hồi đất phần diện tích cầu Vàm Cái Sứt nằm trong dự án Khu đô thị KN Biên Hòa để triển khai công tác thu hồi bồi thường
- Ngày 17/6/2021 Sở TNMT có Văn bản số 4555/STNMT-QH báo cáo UBND tỉnh xem xét điều chỉnh thông báo thu hồi đất số 75/TB-UBND ngày 04/1/2012</t>
  </si>
  <si>
    <t>xong, đưa ra</t>
  </si>
  <si>
    <t>Xong, đưa ra</t>
  </si>
  <si>
    <t>Xong, đưa ra khỏi KH</t>
  </si>
  <si>
    <t>Tiếp tục đưa vào KHSDĐ 2022</t>
  </si>
  <si>
    <t>xong , đưa ra</t>
  </si>
  <si>
    <t>xong đưa ra khỏi KH</t>
  </si>
  <si>
    <t>trình hủy nghị quyết</t>
  </si>
  <si>
    <t>Tiếp tục đăng ký KHSDD 2022</t>
  </si>
  <si>
    <t>'-Giai đoạn IIE (26,08ha): QĐ cho thuê đất số 2507/QĐ-UBND ngày 20/7/2020 của UBND tỉnh (dt 0,78ha); phần dt còn lại nguồn gốc đất Trung tâm lâm nghiệp, tuy nhiên chưa hoàn thành công tác bồi thường do có hơn 100 hộ đang sinh sống</t>
  </si>
  <si>
    <t>- Giai đoạn IIIB (27,21ha): đã có quyết định thu hồi đất 24,79ha</t>
  </si>
  <si>
    <t>giữ lại để cấp giấy</t>
  </si>
  <si>
    <t>0,65 đã hoàn thành công tác bồi thường</t>
  </si>
  <si>
    <t>QĐ số 1090/QĐ-UBND ngày 18/9/2020; QĐ số 1091/QĐ-UBND ngày 18/9/2020; QĐ số 1092/QĐ-UBND ngày 18/9/2020 của UBND TP Biên Hòa</t>
  </si>
  <si>
    <t>Kiểm tra lại diện tích thu hồi</t>
  </si>
  <si>
    <t xml:space="preserve"> - UBND tỉnh Đồng Nai đã ban hành thông báo thu hồi đất.</t>
  </si>
  <si>
    <t>- Đã khảo sát thực địa để lập phương án thi công công tác đo vẽ bản đồ, 
 + Đang trình duyệt chủ trương đầu tư</t>
  </si>
  <si>
    <t xml:space="preserve">- Tiếp tục đăng ký KHSDĐ 2022
- Đang lập thủ tục điều chỉnh dự án theo văn bản số 4580/UBND-KTN ngày 22/4/2020 của UBND tỉnh ĐN V/v chủ trương điều chỉnh diên tích tách ra khỏi ranh các dự án thuộc khu đô thị kinh tế mở Long Hưng </t>
  </si>
  <si>
    <t>Đổi tên từ " Nhà ở kết hợp TMDV số 82 (Cty Đông Á Phát)</t>
  </si>
  <si>
    <t>Trình bổ sung THO</t>
  </si>
  <si>
    <t>Đổi tên từ "Nhà ở thấp tầng kết hợp TMDV số 45 (Cty Đông Á Phát)"</t>
  </si>
  <si>
    <t xml:space="preserve">- tiếp tục đăng ký KHSDĐ 2022
</t>
  </si>
  <si>
    <t>Vị trí trường ĐH Công nghiệp, TTPTQĐ tỉnh đăng ký</t>
  </si>
  <si>
    <t>Tiếp tục đăng KHSDĐ 2022</t>
  </si>
  <si>
    <t>Tiếp tục Đăng ký KHSDDĐ 2022</t>
  </si>
  <si>
    <t>Tiếp tục đăng ký KHSDĐ 2022
Điều chỉnh tên thành Đường vào trường Nguyễn Bỉnh Khiêm</t>
  </si>
  <si>
    <t>- Tiếp tục đăng ký KHSDĐ 2022
- Đã tách 2 khu</t>
  </si>
  <si>
    <t>Đã thu hồi khoảng 7ha</t>
  </si>
  <si>
    <t>tổng diện tích dự án 107,2 ha; đã được thuê 86,84 ha; còn lại 20,36ha chưa cho thuê, trong đó đã hoàn tất đền bù 5,82 ha.</t>
  </si>
  <si>
    <t>tổng diện tích dự án 43ha (được thuê đất 34ha)</t>
  </si>
  <si>
    <t>Đã nhận chuyển nhượng 26ha (đã nộp hồ sơ xin thuê đất 22,7ha tại Sở TNMT)</t>
  </si>
  <si>
    <t xml:space="preserve">Hiện nay vướng thửa đất số 102, tờ 44 (hộ bà Nguyễn Thị Kim Anh) </t>
  </si>
  <si>
    <t>đưa ra khỏi KH</t>
  </si>
  <si>
    <t>- Tiếp tục đăng ký KHSDĐ 2022
- SLĐTBXH xác nhận đây là ĐVSN 100% vốn của Sở, đất DTS mới đúng</t>
  </si>
  <si>
    <t>Đã trình phê duyệt kế hoạch và thoogn báo thu hồi đất QHSDĐ 2030 được duyệt sẽ ban hành TBTHO</t>
  </si>
  <si>
    <t>Trình THO2022</t>
  </si>
  <si>
    <t>Đã bổ sung nghị quyết</t>
  </si>
  <si>
    <t>Đang lập thủ tục duyệt kinh phí và xã hội hóa</t>
  </si>
  <si>
    <t>Đến nay ngân hàng chưa lập thủ tục thu hồi đất</t>
  </si>
  <si>
    <t>Bố trí quỹ đất này để xây dựng Văn phòng thường trú Báo Nhân dân</t>
  </si>
  <si>
    <t xml:space="preserve">Điều chỉnh từ chức năng DGD sang TMD </t>
  </si>
  <si>
    <t>TTPTQĐ không đăng ký kế hoạch 2022</t>
  </si>
  <si>
    <t>ĐANG</t>
  </si>
  <si>
    <t>CHƯA</t>
  </si>
  <si>
    <t>ĐANG 0.17</t>
  </si>
  <si>
    <t>ĐANG 0.29</t>
  </si>
  <si>
    <t>THẢO</t>
  </si>
  <si>
    <t>XONGĐANG 0.17</t>
  </si>
  <si>
    <t>XONGĐANG 0.29</t>
  </si>
  <si>
    <t>XONGĐANG</t>
  </si>
  <si>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</sst>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000_);_(* \(#,##0.000\);_(* &quot;-&quot;??_);_(@_)"/>
    <numFmt numFmtId="166" formatCode="_(* #,##0_);_(* \(#,##0\);_(* &quot;-&quot;??_);_(@_)"/>
    <numFmt numFmtId="167" formatCode="_-* #,##0.00\ _₫_-;\-* #,##0.00\ _₫_-;_-* &quot;-&quot;??\ _₫_-;_-@_-"/>
  </numFmts>
  <fonts count="55">
    <font>
      <sz val="11"/>
      <color theme="1"/>
      <name val="Calibri"/>
      <family val="2"/>
    </font>
    <font>
      <sz val="11"/>
      <color indexed="8"/>
      <name val="Calibri"/>
      <family val="2"/>
    </font>
    <font>
      <sz val="10"/>
      <name val="Times New Roman"/>
      <family val="1"/>
    </font>
    <font>
      <sz val="10"/>
      <name val="Arial"/>
      <family val="2"/>
    </font>
    <font>
      <sz val="11"/>
      <color indexed="8"/>
      <name val="Arial"/>
      <family val="2"/>
    </font>
    <font>
      <sz val="11"/>
      <name val="Times New Roman"/>
      <family val="1"/>
    </font>
    <font>
      <b/>
      <u val="single"/>
      <sz val="11"/>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i/>
      <sz val="11"/>
      <color indexed="8"/>
      <name val="Times New Roman"/>
      <family val="1"/>
    </font>
    <font>
      <sz val="10"/>
      <color indexed="8"/>
      <name val="Times New Roman"/>
      <family val="1"/>
    </font>
    <font>
      <sz val="10"/>
      <color indexed="5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i/>
      <sz val="11"/>
      <color theme="1"/>
      <name val="Times New Roman"/>
      <family val="1"/>
    </font>
    <font>
      <b/>
      <sz val="11"/>
      <color theme="1"/>
      <name val="Times New Roman"/>
      <family val="1"/>
    </font>
    <font>
      <sz val="10"/>
      <color theme="1"/>
      <name val="Times New Roman"/>
      <family val="1"/>
    </font>
    <font>
      <sz val="10"/>
      <color rgb="FF001A3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5">
    <xf numFmtId="0" fontId="0" fillId="0" borderId="0" xfId="0" applyFont="1" applyAlignment="1">
      <alignment/>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10" xfId="0" applyFont="1" applyBorder="1" applyAlignment="1">
      <alignment vertical="center" wrapText="1"/>
    </xf>
    <xf numFmtId="0" fontId="50" fillId="0" borderId="11" xfId="0" applyFont="1" applyBorder="1" applyAlignment="1">
      <alignment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Fill="1" applyBorder="1" applyAlignment="1">
      <alignment vertical="center" wrapText="1"/>
    </xf>
    <xf numFmtId="0" fontId="50" fillId="0" borderId="0" xfId="0" applyFont="1" applyFill="1" applyAlignment="1">
      <alignment vertical="center" wrapText="1"/>
    </xf>
    <xf numFmtId="0" fontId="51" fillId="0" borderId="13" xfId="0" applyFont="1" applyBorder="1" applyAlignment="1">
      <alignment horizontal="center" vertical="center" wrapText="1"/>
    </xf>
    <xf numFmtId="0" fontId="51" fillId="0" borderId="13" xfId="0" applyFont="1" applyBorder="1" applyAlignment="1">
      <alignment vertical="center" wrapText="1"/>
    </xf>
    <xf numFmtId="43" fontId="51" fillId="0" borderId="13" xfId="42" applyFont="1" applyBorder="1" applyAlignment="1">
      <alignment vertical="center" wrapText="1"/>
    </xf>
    <xf numFmtId="0" fontId="51" fillId="0" borderId="0" xfId="0" applyFont="1" applyAlignment="1">
      <alignment vertical="center" wrapText="1"/>
    </xf>
    <xf numFmtId="0" fontId="50" fillId="0" borderId="12" xfId="0" applyFont="1" applyBorder="1" applyAlignment="1">
      <alignment horizontal="center" vertical="center" wrapText="1"/>
    </xf>
    <xf numFmtId="0" fontId="52" fillId="0" borderId="0" xfId="0" applyFont="1" applyAlignment="1">
      <alignment horizontal="center" vertical="center" wrapText="1"/>
    </xf>
    <xf numFmtId="0" fontId="51" fillId="0" borderId="0" xfId="0" applyFont="1" applyAlignment="1">
      <alignment horizontal="left" vertical="center" wrapText="1"/>
    </xf>
    <xf numFmtId="0" fontId="2" fillId="0" borderId="12" xfId="0" applyFont="1" applyBorder="1" applyAlignment="1">
      <alignment horizontal="left" vertical="center" wrapText="1"/>
    </xf>
    <xf numFmtId="43" fontId="2" fillId="0" borderId="12" xfId="44" applyFont="1" applyFill="1" applyBorder="1" applyAlignment="1">
      <alignment horizontal="left" vertical="center" wrapText="1"/>
    </xf>
    <xf numFmtId="49" fontId="2" fillId="0" borderId="12" xfId="0" applyNumberFormat="1" applyFont="1" applyBorder="1" applyAlignment="1">
      <alignment horizontal="left" vertical="center" wrapText="1"/>
    </xf>
    <xf numFmtId="0" fontId="2" fillId="0" borderId="12" xfId="0" applyFont="1" applyBorder="1" applyAlignment="1" quotePrefix="1">
      <alignment horizontal="left" vertical="center" wrapText="1"/>
    </xf>
    <xf numFmtId="0" fontId="2" fillId="0" borderId="10" xfId="60" applyFont="1" applyBorder="1" applyAlignment="1">
      <alignment horizontal="left" vertical="center" wrapText="1"/>
      <protection/>
    </xf>
    <xf numFmtId="0" fontId="2" fillId="0" borderId="10" xfId="0" applyFont="1" applyBorder="1" applyAlignment="1">
      <alignment horizontal="left" vertical="center" wrapText="1"/>
    </xf>
    <xf numFmtId="0" fontId="5" fillId="0" borderId="10" xfId="0" applyFont="1" applyBorder="1" applyAlignment="1">
      <alignment vertical="center" wrapText="1"/>
    </xf>
    <xf numFmtId="0" fontId="53" fillId="0" borderId="10" xfId="60" applyFont="1" applyBorder="1" applyAlignment="1">
      <alignment horizontal="left" vertical="center" wrapText="1"/>
      <protection/>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10" xfId="60" applyFont="1" applyBorder="1" applyAlignment="1">
      <alignment horizontal="center" vertical="center" wrapText="1"/>
      <protection/>
    </xf>
    <xf numFmtId="43" fontId="53" fillId="0" borderId="10" xfId="44" applyFont="1" applyFill="1" applyBorder="1" applyAlignment="1">
      <alignment horizontal="center" vertical="center" wrapText="1"/>
    </xf>
    <xf numFmtId="0" fontId="2" fillId="0" borderId="10" xfId="0" applyFont="1" applyBorder="1" applyAlignment="1">
      <alignment horizontal="center" vertical="center" wrapText="1"/>
    </xf>
    <xf numFmtId="43" fontId="2" fillId="0" borderId="10" xfId="44" applyFont="1" applyFill="1" applyBorder="1" applyAlignment="1">
      <alignment horizontal="right" vertical="center" wrapText="1"/>
    </xf>
    <xf numFmtId="43" fontId="2" fillId="0" borderId="10" xfId="44" applyFont="1" applyFill="1" applyBorder="1" applyAlignment="1">
      <alignment vertical="center" wrapText="1"/>
    </xf>
    <xf numFmtId="43" fontId="5" fillId="0" borderId="10" xfId="46" applyFont="1" applyFill="1" applyBorder="1" applyAlignment="1">
      <alignment vertical="center" wrapText="1"/>
    </xf>
    <xf numFmtId="43" fontId="2" fillId="0" borderId="10" xfId="44" applyFont="1" applyFill="1" applyBorder="1" applyAlignment="1">
      <alignment horizontal="center" vertical="center" wrapText="1"/>
    </xf>
    <xf numFmtId="0" fontId="2" fillId="0" borderId="10" xfId="0" applyFont="1" applyBorder="1" applyAlignment="1">
      <alignment horizontal="center" wrapText="1"/>
    </xf>
    <xf numFmtId="43" fontId="2" fillId="0" borderId="13" xfId="44" applyFont="1" applyFill="1" applyBorder="1" applyAlignment="1">
      <alignment horizontal="right" vertical="center" wrapText="1"/>
    </xf>
    <xf numFmtId="43" fontId="2" fillId="0" borderId="11" xfId="44" applyFont="1" applyFill="1" applyBorder="1" applyAlignment="1">
      <alignment vertical="center" wrapText="1"/>
    </xf>
    <xf numFmtId="1" fontId="2" fillId="0" borderId="12" xfId="44" applyNumberFormat="1" applyFont="1" applyFill="1" applyBorder="1" applyAlignment="1">
      <alignment horizontal="left" vertical="center" wrapText="1"/>
    </xf>
    <xf numFmtId="166" fontId="2" fillId="0" borderId="12" xfId="44" applyNumberFormat="1" applyFont="1" applyFill="1" applyBorder="1" applyAlignment="1">
      <alignment horizontal="left" vertical="center" wrapText="1"/>
    </xf>
    <xf numFmtId="0" fontId="50" fillId="0" borderId="13" xfId="0" applyFont="1" applyBorder="1" applyAlignment="1">
      <alignment/>
    </xf>
    <xf numFmtId="0" fontId="50" fillId="0" borderId="10" xfId="0" applyFont="1" applyBorder="1" applyAlignment="1">
      <alignment/>
    </xf>
    <xf numFmtId="0" fontId="50" fillId="0" borderId="10" xfId="0" applyFont="1" applyBorder="1" applyAlignment="1">
      <alignment horizontal="left" vertical="center" wrapText="1"/>
    </xf>
    <xf numFmtId="0" fontId="2" fillId="0" borderId="10" xfId="0" applyFont="1" applyBorder="1" applyAlignment="1">
      <alignment horizontal="left" wrapText="1"/>
    </xf>
    <xf numFmtId="0" fontId="5" fillId="0" borderId="10" xfId="0" applyFont="1" applyBorder="1" applyAlignment="1">
      <alignment horizontal="left" vertical="center" wrapText="1"/>
    </xf>
    <xf numFmtId="0" fontId="2" fillId="0" borderId="11" xfId="0" applyFont="1" applyBorder="1" applyAlignment="1" quotePrefix="1">
      <alignment vertical="center" wrapText="1"/>
    </xf>
    <xf numFmtId="0" fontId="2" fillId="0" borderId="12" xfId="0"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2" xfId="0" applyFont="1" applyFill="1" applyBorder="1" applyAlignment="1" quotePrefix="1">
      <alignment horizontal="left" vertical="center" wrapText="1"/>
    </xf>
    <xf numFmtId="0" fontId="2" fillId="0" borderId="12" xfId="42" applyNumberFormat="1" applyFont="1" applyFill="1" applyBorder="1" applyAlignment="1">
      <alignment horizontal="left" vertical="center" wrapText="1"/>
    </xf>
    <xf numFmtId="1" fontId="2" fillId="0" borderId="12" xfId="44" applyNumberFormat="1" applyFont="1" applyFill="1" applyBorder="1" applyAlignment="1" quotePrefix="1">
      <alignment horizontal="left" vertical="center" wrapText="1"/>
    </xf>
    <xf numFmtId="0" fontId="2" fillId="0" borderId="13"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quotePrefix="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2" xfId="42" applyNumberFormat="1" applyFont="1" applyFill="1" applyBorder="1" applyAlignment="1">
      <alignment horizontal="left" vertical="center" wrapText="1"/>
    </xf>
    <xf numFmtId="1" fontId="2" fillId="0" borderId="10" xfId="44" applyNumberFormat="1" applyFont="1" applyFill="1" applyBorder="1" applyAlignment="1">
      <alignment horizontal="center" vertical="center" wrapText="1"/>
    </xf>
    <xf numFmtId="0" fontId="2" fillId="0" borderId="13" xfId="60" applyFont="1" applyFill="1" applyBorder="1" applyAlignment="1">
      <alignment vertical="center" wrapText="1"/>
      <protection/>
    </xf>
    <xf numFmtId="0" fontId="2" fillId="0" borderId="10" xfId="0" applyFont="1" applyFill="1" applyBorder="1" applyAlignment="1">
      <alignment vertical="center" wrapText="1"/>
    </xf>
    <xf numFmtId="0" fontId="2" fillId="0" borderId="10" xfId="60" applyFont="1" applyFill="1" applyBorder="1" applyAlignment="1">
      <alignment vertical="center" wrapText="1"/>
      <protection/>
    </xf>
    <xf numFmtId="164" fontId="2" fillId="0" borderId="10"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2" fillId="0" borderId="13" xfId="0" applyFont="1" applyBorder="1" applyAlignment="1">
      <alignment horizontal="left" vertical="center" wrapText="1"/>
    </xf>
    <xf numFmtId="43" fontId="2" fillId="0" borderId="13" xfId="42" applyFont="1" applyFill="1" applyBorder="1" applyAlignment="1">
      <alignment horizontal="left" vertical="center" wrapText="1"/>
    </xf>
    <xf numFmtId="43" fontId="2" fillId="0" borderId="10" xfId="42" applyFont="1" applyFill="1" applyBorder="1" applyAlignment="1">
      <alignment horizontal="left" vertical="center" wrapText="1"/>
    </xf>
    <xf numFmtId="43" fontId="2" fillId="0" borderId="10" xfId="44" applyFont="1" applyFill="1" applyBorder="1" applyAlignment="1">
      <alignment horizontal="left" vertical="center" wrapText="1"/>
    </xf>
    <xf numFmtId="165" fontId="2" fillId="0" borderId="10" xfId="44" applyNumberFormat="1" applyFont="1" applyFill="1" applyBorder="1" applyAlignment="1">
      <alignment horizontal="left" vertical="center" wrapText="1"/>
    </xf>
    <xf numFmtId="3" fontId="2" fillId="0" borderId="10" xfId="0" applyNumberFormat="1" applyFont="1" applyBorder="1" applyAlignment="1">
      <alignment horizontal="left" vertical="center" wrapText="1"/>
    </xf>
    <xf numFmtId="0" fontId="2" fillId="0" borderId="10" xfId="44" applyNumberFormat="1" applyFont="1" applyFill="1" applyBorder="1" applyAlignment="1">
      <alignment horizontal="left" vertical="center" wrapText="1"/>
    </xf>
    <xf numFmtId="0" fontId="2" fillId="0" borderId="10" xfId="61" applyFont="1" applyBorder="1" applyAlignment="1">
      <alignment horizontal="left" vertical="center" wrapText="1"/>
      <protection/>
    </xf>
    <xf numFmtId="49" fontId="2" fillId="0" borderId="10" xfId="0" applyNumberFormat="1" applyFont="1" applyBorder="1" applyAlignment="1">
      <alignment horizontal="left" vertical="center" wrapText="1"/>
    </xf>
    <xf numFmtId="164" fontId="2" fillId="0" borderId="10" xfId="44" applyNumberFormat="1" applyFont="1" applyFill="1" applyBorder="1" applyAlignment="1">
      <alignment horizontal="left" vertical="center" wrapText="1"/>
    </xf>
    <xf numFmtId="0" fontId="2" fillId="0" borderId="10" xfId="0" applyFont="1" applyBorder="1" applyAlignment="1" quotePrefix="1">
      <alignment horizontal="left" vertical="center" wrapText="1"/>
    </xf>
    <xf numFmtId="44" fontId="2" fillId="0" borderId="10" xfId="44" applyNumberFormat="1" applyFont="1" applyFill="1" applyBorder="1" applyAlignment="1" quotePrefix="1">
      <alignment horizontal="left" vertical="center" wrapText="1"/>
    </xf>
    <xf numFmtId="0" fontId="2" fillId="0" borderId="10" xfId="42" applyNumberFormat="1" applyFont="1" applyFill="1" applyBorder="1" applyAlignment="1">
      <alignment horizontal="left" vertical="center" wrapText="1"/>
    </xf>
    <xf numFmtId="43" fontId="2" fillId="0" borderId="10" xfId="0" applyNumberFormat="1" applyFont="1" applyBorder="1" applyAlignment="1">
      <alignment horizontal="left" vertical="center" wrapText="1"/>
    </xf>
    <xf numFmtId="0" fontId="2" fillId="0" borderId="10" xfId="62" applyFont="1" applyBorder="1" applyAlignment="1">
      <alignment horizontal="left" vertical="center" wrapText="1"/>
      <protection/>
    </xf>
    <xf numFmtId="43" fontId="2" fillId="0" borderId="10" xfId="60" applyNumberFormat="1" applyFont="1" applyBorder="1" applyAlignment="1">
      <alignment horizontal="left" vertical="center" wrapText="1"/>
      <protection/>
    </xf>
    <xf numFmtId="1" fontId="2" fillId="0" borderId="10" xfId="44" applyNumberFormat="1" applyFont="1" applyFill="1" applyBorder="1" applyAlignment="1">
      <alignment horizontal="left" vertical="center" wrapText="1"/>
    </xf>
    <xf numFmtId="0" fontId="2" fillId="0" borderId="11" xfId="60" applyFont="1" applyBorder="1" applyAlignment="1">
      <alignment horizontal="center" vertical="center" wrapText="1"/>
      <protection/>
    </xf>
    <xf numFmtId="0" fontId="2" fillId="0" borderId="11" xfId="0" applyFont="1" applyBorder="1" applyAlignment="1">
      <alignment horizontal="center" vertical="center" wrapText="1"/>
    </xf>
    <xf numFmtId="43" fontId="2" fillId="0" borderId="11" xfId="42" applyFont="1" applyFill="1" applyBorder="1" applyAlignment="1">
      <alignment horizontal="left" vertical="center" wrapText="1"/>
    </xf>
    <xf numFmtId="0" fontId="2" fillId="0" borderId="13" xfId="0" applyFont="1" applyFill="1" applyBorder="1" applyAlignment="1">
      <alignment vertical="center" wrapText="1"/>
    </xf>
    <xf numFmtId="0" fontId="5" fillId="0" borderId="10" xfId="0" applyFont="1" applyFill="1" applyBorder="1" applyAlignment="1">
      <alignment vertical="center" wrapText="1"/>
    </xf>
    <xf numFmtId="0" fontId="2" fillId="0" borderId="11" xfId="0" applyFont="1" applyFill="1" applyBorder="1" applyAlignment="1">
      <alignment vertical="center" wrapText="1"/>
    </xf>
    <xf numFmtId="43" fontId="2" fillId="0" borderId="13" xfId="44" applyFont="1" applyFill="1" applyBorder="1" applyAlignment="1">
      <alignment horizontal="left" vertical="center" wrapText="1"/>
    </xf>
    <xf numFmtId="0" fontId="2" fillId="0" borderId="10" xfId="60" applyFont="1" applyFill="1" applyBorder="1" applyAlignment="1">
      <alignment horizontal="left" vertical="center" wrapText="1"/>
      <protection/>
    </xf>
    <xf numFmtId="3"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53" fillId="0" borderId="10" xfId="60" applyFont="1" applyFill="1" applyBorder="1" applyAlignment="1">
      <alignment horizontal="left" vertical="center" wrapText="1"/>
      <protection/>
    </xf>
    <xf numFmtId="43" fontId="2" fillId="0" borderId="10" xfId="44" applyFont="1" applyFill="1" applyBorder="1" applyAlignment="1">
      <alignment horizontal="left" vertical="top" wrapText="1"/>
    </xf>
    <xf numFmtId="0" fontId="2" fillId="0" borderId="10" xfId="60" applyFont="1" applyFill="1" applyBorder="1" applyAlignment="1" quotePrefix="1">
      <alignment horizontal="left" vertical="center" wrapText="1"/>
      <protection/>
    </xf>
    <xf numFmtId="0" fontId="2" fillId="0" borderId="10" xfId="0" applyFont="1" applyFill="1" applyBorder="1" applyAlignment="1">
      <alignment horizontal="left" vertical="top" wrapText="1"/>
    </xf>
    <xf numFmtId="0" fontId="2" fillId="0" borderId="10" xfId="0" applyFont="1" applyFill="1" applyBorder="1" applyAlignment="1" quotePrefix="1">
      <alignment horizontal="left" vertical="center" wrapText="1"/>
    </xf>
    <xf numFmtId="43" fontId="2" fillId="0" borderId="10" xfId="0" applyNumberFormat="1" applyFont="1" applyFill="1" applyBorder="1" applyAlignment="1">
      <alignment horizontal="left" vertical="center" wrapText="1"/>
    </xf>
    <xf numFmtId="43" fontId="2" fillId="0" borderId="10" xfId="44" applyFont="1" applyFill="1" applyBorder="1" applyAlignment="1" quotePrefix="1">
      <alignment horizontal="left" vertical="center" wrapText="1"/>
    </xf>
    <xf numFmtId="49" fontId="2" fillId="0" borderId="10" xfId="0" applyNumberFormat="1" applyFont="1" applyFill="1" applyBorder="1" applyAlignment="1" quotePrefix="1">
      <alignment horizontal="left" vertical="center" wrapText="1"/>
    </xf>
    <xf numFmtId="167" fontId="2" fillId="0" borderId="10" xfId="45" applyFont="1" applyFill="1" applyBorder="1" applyAlignment="1">
      <alignment horizontal="left" vertical="top" wrapText="1"/>
    </xf>
    <xf numFmtId="0" fontId="7" fillId="0" borderId="10" xfId="0" applyFont="1" applyFill="1" applyBorder="1" applyAlignment="1">
      <alignment horizontal="left" wrapText="1"/>
    </xf>
    <xf numFmtId="43" fontId="2" fillId="0" borderId="11" xfId="44" applyFont="1" applyFill="1" applyBorder="1" applyAlignment="1">
      <alignment horizontal="left" vertical="center" wrapText="1"/>
    </xf>
    <xf numFmtId="0" fontId="2" fillId="0" borderId="10" xfId="60" applyFont="1" applyFill="1" applyBorder="1" applyAlignment="1">
      <alignment horizontal="center" vertical="center" wrapText="1"/>
      <protection/>
    </xf>
    <xf numFmtId="0" fontId="2" fillId="0" borderId="11" xfId="60" applyFont="1" applyFill="1" applyBorder="1" applyAlignment="1">
      <alignment horizontal="center" vertical="center" wrapText="1"/>
      <protection/>
    </xf>
    <xf numFmtId="43" fontId="2" fillId="0" borderId="13" xfId="44" applyFont="1" applyFill="1" applyBorder="1" applyAlignment="1">
      <alignment horizontal="center" vertical="center" wrapText="1"/>
    </xf>
    <xf numFmtId="0" fontId="2" fillId="0" borderId="10" xfId="0" applyFont="1" applyFill="1" applyBorder="1" applyAlignment="1">
      <alignment horizontal="center" wrapText="1"/>
    </xf>
    <xf numFmtId="165" fontId="2" fillId="0" borderId="10" xfId="44" applyNumberFormat="1" applyFont="1" applyFill="1" applyBorder="1" applyAlignment="1">
      <alignment horizontal="right" vertical="center" wrapText="1"/>
    </xf>
    <xf numFmtId="43" fontId="2" fillId="0" borderId="10" xfId="46" applyFont="1" applyFill="1" applyBorder="1" applyAlignment="1">
      <alignment horizontal="right" vertical="center" wrapText="1"/>
    </xf>
    <xf numFmtId="4" fontId="2" fillId="0" borderId="10" xfId="44" applyNumberFormat="1" applyFont="1" applyFill="1" applyBorder="1" applyAlignment="1">
      <alignment horizontal="right" vertical="center" wrapText="1"/>
    </xf>
    <xf numFmtId="43" fontId="2" fillId="0" borderId="11" xfId="44" applyFont="1" applyFill="1" applyBorder="1" applyAlignment="1">
      <alignment horizontal="right" vertical="center" wrapText="1"/>
    </xf>
    <xf numFmtId="1" fontId="2" fillId="0" borderId="13" xfId="44"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49" fontId="5" fillId="0" borderId="10" xfId="0" applyNumberFormat="1" applyFont="1" applyFill="1" applyBorder="1" applyAlignment="1" quotePrefix="1">
      <alignment horizontal="left" vertical="center" wrapText="1"/>
    </xf>
    <xf numFmtId="0" fontId="5" fillId="0" borderId="10" xfId="0" applyFont="1" applyFill="1" applyBorder="1" applyAlignment="1">
      <alignment horizontal="left" vertical="center" wrapText="1"/>
    </xf>
    <xf numFmtId="0" fontId="2" fillId="0" borderId="10" xfId="0" applyFont="1" applyFill="1" applyBorder="1" applyAlignment="1" quotePrefix="1">
      <alignment vertical="center" wrapText="1"/>
    </xf>
    <xf numFmtId="0" fontId="54" fillId="0" borderId="10" xfId="0" applyFont="1" applyFill="1" applyBorder="1" applyAlignment="1">
      <alignment vertical="center" wrapText="1"/>
    </xf>
    <xf numFmtId="1" fontId="2" fillId="0" borderId="11" xfId="44" applyNumberFormat="1" applyFont="1" applyFill="1" applyBorder="1" applyAlignment="1">
      <alignment horizontal="left" vertical="center" wrapText="1"/>
    </xf>
    <xf numFmtId="1" fontId="2" fillId="0" borderId="11" xfId="44" applyNumberFormat="1" applyFont="1" applyFill="1" applyBorder="1" applyAlignment="1">
      <alignment horizontal="center" vertical="center" wrapText="1"/>
    </xf>
    <xf numFmtId="1" fontId="2" fillId="0" borderId="10" xfId="44" applyNumberFormat="1" applyFont="1" applyFill="1" applyBorder="1" applyAlignment="1" quotePrefix="1">
      <alignment horizontal="left" vertical="center" wrapText="1"/>
    </xf>
    <xf numFmtId="0" fontId="50" fillId="0" borderId="0" xfId="0" applyFont="1" applyAlignment="1" quotePrefix="1">
      <alignment vertical="center" wrapText="1"/>
    </xf>
    <xf numFmtId="0" fontId="53" fillId="0" borderId="10" xfId="0" applyFont="1" applyBorder="1" applyAlignment="1">
      <alignment vertical="center" wrapText="1"/>
    </xf>
    <xf numFmtId="0" fontId="2" fillId="0" borderId="11" xfId="0" applyFont="1" applyFill="1" applyBorder="1" applyAlignment="1">
      <alignment horizontal="left" vertical="center" wrapText="1"/>
    </xf>
    <xf numFmtId="43" fontId="2" fillId="0" borderId="10" xfId="46" applyFont="1" applyFill="1" applyBorder="1" applyAlignment="1">
      <alignment vertical="center" wrapText="1"/>
    </xf>
    <xf numFmtId="43" fontId="51" fillId="0" borderId="10" xfId="42" applyFont="1" applyBorder="1" applyAlignment="1">
      <alignment vertical="center" wrapText="1"/>
    </xf>
    <xf numFmtId="43" fontId="50" fillId="0" borderId="10" xfId="0" applyNumberFormat="1" applyFont="1" applyBorder="1" applyAlignment="1">
      <alignment vertical="center" wrapText="1"/>
    </xf>
    <xf numFmtId="43" fontId="50" fillId="0" borderId="10" xfId="42" applyFont="1" applyBorder="1" applyAlignment="1">
      <alignment vertical="center" wrapText="1"/>
    </xf>
    <xf numFmtId="0" fontId="50" fillId="0" borderId="10" xfId="0" applyFont="1" applyBorder="1" applyAlignment="1" quotePrefix="1">
      <alignment vertical="center" wrapText="1"/>
    </xf>
    <xf numFmtId="43" fontId="51" fillId="0" borderId="11" xfId="42" applyFont="1" applyBorder="1" applyAlignment="1">
      <alignment vertical="center" wrapText="1"/>
    </xf>
    <xf numFmtId="43" fontId="51" fillId="0" borderId="10" xfId="42" applyFont="1" applyFill="1" applyBorder="1" applyAlignment="1">
      <alignment vertical="center" wrapText="1"/>
    </xf>
    <xf numFmtId="0" fontId="53" fillId="0" borderId="0" xfId="0" applyFont="1" applyAlignment="1">
      <alignment horizontal="center" vertical="center" wrapText="1"/>
    </xf>
    <xf numFmtId="0" fontId="53" fillId="0" borderId="13" xfId="0" applyFont="1" applyBorder="1" applyAlignment="1">
      <alignment horizontal="center" vertical="center" wrapText="1"/>
    </xf>
    <xf numFmtId="43" fontId="53" fillId="0" borderId="13" xfId="42" applyFont="1" applyBorder="1" applyAlignment="1">
      <alignment vertical="center" wrapText="1"/>
    </xf>
    <xf numFmtId="0" fontId="53" fillId="0" borderId="13" xfId="0" applyFont="1" applyBorder="1" applyAlignment="1">
      <alignment vertical="center" wrapText="1"/>
    </xf>
    <xf numFmtId="0" fontId="53" fillId="0" borderId="10" xfId="0" applyFont="1" applyBorder="1" applyAlignment="1">
      <alignment horizontal="center" vertical="center" wrapText="1"/>
    </xf>
    <xf numFmtId="0" fontId="53" fillId="0" borderId="11" xfId="0" applyFont="1" applyBorder="1" applyAlignment="1">
      <alignment vertical="center" wrapText="1"/>
    </xf>
    <xf numFmtId="0" fontId="53" fillId="0" borderId="14" xfId="0" applyFont="1" applyBorder="1" applyAlignment="1">
      <alignment horizontal="center" vertical="center" wrapText="1"/>
    </xf>
    <xf numFmtId="0" fontId="2" fillId="0" borderId="13" xfId="60" applyFont="1" applyFill="1" applyBorder="1" applyAlignment="1">
      <alignment horizontal="left" vertical="center" wrapText="1"/>
      <protection/>
    </xf>
    <xf numFmtId="0" fontId="2" fillId="0" borderId="11" xfId="44" applyNumberFormat="1" applyFont="1" applyFill="1" applyBorder="1" applyAlignment="1">
      <alignment horizontal="left" vertical="center" wrapText="1"/>
    </xf>
    <xf numFmtId="0" fontId="50"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2" fillId="0" borderId="0" xfId="0" applyFont="1" applyAlignment="1">
      <alignment horizontal="center" vertical="center" wrapText="1"/>
    </xf>
    <xf numFmtId="0" fontId="51" fillId="0" borderId="0" xfId="0" applyFont="1" applyAlignment="1">
      <alignment horizontal="left" vertical="center" wrapText="1"/>
    </xf>
    <xf numFmtId="0" fontId="50" fillId="0" borderId="14"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2"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Fill="1" applyBorder="1" applyAlignment="1">
      <alignment horizontal="center" vertical="center" wrapText="1"/>
    </xf>
    <xf numFmtId="0" fontId="50" fillId="20"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23" borderId="12" xfId="0" applyFont="1" applyFill="1" applyBorder="1" applyAlignment="1">
      <alignment horizontal="center" vertical="center" wrapText="1"/>
    </xf>
    <xf numFmtId="43" fontId="2" fillId="0" borderId="22" xfId="44" applyFont="1" applyFill="1" applyBorder="1" applyAlignment="1">
      <alignment horizontal="right" vertical="center" wrapText="1"/>
    </xf>
    <xf numFmtId="43" fontId="2" fillId="0" borderId="0" xfId="44" applyFont="1" applyFill="1" applyBorder="1" applyAlignment="1">
      <alignment horizontal="right" vertical="center" wrapText="1"/>
    </xf>
    <xf numFmtId="43" fontId="2" fillId="34" borderId="13" xfId="44" applyFont="1" applyFill="1" applyBorder="1" applyAlignment="1">
      <alignment horizontal="right" vertical="center" wrapText="1"/>
    </xf>
    <xf numFmtId="43" fontId="2" fillId="33" borderId="10" xfId="44" applyFont="1" applyFill="1" applyBorder="1" applyAlignment="1">
      <alignment horizontal="right" vertical="center" wrapText="1"/>
    </xf>
    <xf numFmtId="0" fontId="50" fillId="0" borderId="21" xfId="0"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2 2 2" xfId="44"/>
    <cellStyle name="Comma 10 2 2 2 2" xfId="45"/>
    <cellStyle name="Comma 1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 Style1 2 2 2" xfId="60"/>
    <cellStyle name="Normal 3 2" xfId="61"/>
    <cellStyle name="Normal 4" xfId="62"/>
    <cellStyle name="Note" xfId="63"/>
    <cellStyle name="Output" xfId="64"/>
    <cellStyle name="Percent" xfId="65"/>
    <cellStyle name="Title" xfId="66"/>
    <cellStyle name="Total" xfId="67"/>
    <cellStyle name="Warning Text" xfId="68"/>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4.9_DanhSachTienDoDuAnKh2021%20TrinhK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 Soát"/>
      <sheetName val="DA_KHSDD2021"/>
      <sheetName val="DA_3NAM"/>
      <sheetName val="Sheet1"/>
      <sheetName val="DA_HUY"/>
      <sheetName val="DA_XinYKien"/>
      <sheetName val="LUA_Dathuchien"/>
      <sheetName val="LUA_Dangthuchien"/>
      <sheetName val="LUA_Chuathuchien"/>
      <sheetName val="DA_Qua3nam"/>
      <sheetName val="Sheet2"/>
      <sheetName val="DMTHD da thuc hien"/>
      <sheetName val="DMTHD dang thuc hien"/>
      <sheetName val="DMTHD chua thuc hien"/>
    </sheetNames>
    <sheetDataSet>
      <sheetData sheetId="1">
        <row r="5">
          <cell r="B5" t="str">
            <v>bienhoa150</v>
          </cell>
          <cell r="C5" t="str">
            <v>Nhà trưng bày, kinh doanh dịch vụ mua bán ô tô xe gắn máy và KDDV nhà hàng (Cty TNHH ô tô Việt Nhân)</v>
          </cell>
          <cell r="D5" t="str">
            <v>An Hòa</v>
          </cell>
          <cell r="E5" t="str">
            <v>TMD</v>
          </cell>
          <cell r="F5">
            <v>0.3</v>
          </cell>
        </row>
        <row r="6">
          <cell r="B6" t="str">
            <v>uyen264</v>
          </cell>
          <cell r="C6" t="str">
            <v>Cửa hàng xăng dầu Hoàng Bảo Long</v>
          </cell>
          <cell r="D6" t="str">
            <v>Hóa An</v>
          </cell>
          <cell r="E6" t="str">
            <v>TMD</v>
          </cell>
          <cell r="F6">
            <v>0.06</v>
          </cell>
        </row>
        <row r="7">
          <cell r="B7" t="str">
            <v>bienhoa111</v>
          </cell>
          <cell r="C7" t="str">
            <v>Kho ngoại quan và cung cấp dịch vụ Logistic</v>
          </cell>
          <cell r="D7" t="str">
            <v>Tân Vạn</v>
          </cell>
          <cell r="E7" t="str">
            <v>TMD</v>
          </cell>
          <cell r="F7">
            <v>0.27</v>
          </cell>
        </row>
        <row r="8">
          <cell r="B8" t="str">
            <v>bienhoa17822</v>
          </cell>
          <cell r="C8" t="str">
            <v>Mở rộng Nhà xưởng sản xuất tủ bàn ghế (Công ty TNHH Minh Nguyệt)</v>
          </cell>
          <cell r="D8" t="str">
            <v>Tân Hòa</v>
          </cell>
          <cell r="E8" t="str">
            <v>SKC</v>
          </cell>
          <cell r="F8">
            <v>0.27</v>
          </cell>
        </row>
        <row r="9">
          <cell r="B9" t="str">
            <v>bienhoa204</v>
          </cell>
          <cell r="C9" t="str">
            <v>Trung tâm VH-TT phường Tân Biên (Khu vui chơi giải trí kết hợp sân bãi tập luyện TDTT - hồ bơi trẻ em)</v>
          </cell>
          <cell r="D9" t="str">
            <v>Tân Biên</v>
          </cell>
          <cell r="E9" t="str">
            <v>DVH</v>
          </cell>
          <cell r="F9">
            <v>0.38</v>
          </cell>
        </row>
        <row r="10">
          <cell r="B10" t="str">
            <v>bienhoa218</v>
          </cell>
          <cell r="C10" t="str">
            <v>Bệnh viện Điều dưỡng - Phục hồi chức năng II (Bộ Công thương)</v>
          </cell>
          <cell r="D10" t="str">
            <v>Long Bình Tân</v>
          </cell>
          <cell r="E10" t="str">
            <v>DYT</v>
          </cell>
          <cell r="F10">
            <v>1.3</v>
          </cell>
        </row>
        <row r="11">
          <cell r="B11" t="str">
            <v>bienhoa225</v>
          </cell>
          <cell r="C11" t="str">
            <v>Bệnh viện da liễu Đồng Nai (mở rộng)</v>
          </cell>
          <cell r="D11" t="str">
            <v>Trảng Dài</v>
          </cell>
          <cell r="E11" t="str">
            <v>DYT</v>
          </cell>
          <cell r="F11">
            <v>0.71</v>
          </cell>
        </row>
        <row r="12">
          <cell r="B12" t="str">
            <v>uyen459</v>
          </cell>
          <cell r="C12" t="str">
            <v>Cải tạo, hoàn chỉnh sân banh Biên Hòa</v>
          </cell>
          <cell r="D12" t="str">
            <v>Hòa Bình</v>
          </cell>
          <cell r="E12" t="str">
            <v>DTT</v>
          </cell>
          <cell r="F12">
            <v>1.28</v>
          </cell>
        </row>
        <row r="13">
          <cell r="B13" t="str">
            <v>Tieu03</v>
          </cell>
          <cell r="C13" t="str">
            <v>Ký túc xá trường ĐH lạc Hồng ( cơ sở 6)</v>
          </cell>
          <cell r="D13" t="str">
            <v>Bửu Long</v>
          </cell>
          <cell r="E13" t="str">
            <v>DGD</v>
          </cell>
          <cell r="F13">
            <v>0.34</v>
          </cell>
        </row>
        <row r="14">
          <cell r="B14" t="str">
            <v>bienhoa254</v>
          </cell>
          <cell r="C14" t="str">
            <v>Trường THPT Chu Văn An</v>
          </cell>
          <cell r="D14" t="str">
            <v>Hóa An</v>
          </cell>
          <cell r="E14" t="str">
            <v>DGD</v>
          </cell>
          <cell r="F14">
            <v>1.4</v>
          </cell>
        </row>
        <row r="15">
          <cell r="B15" t="str">
            <v>bienhoa313</v>
          </cell>
          <cell r="C15" t="str">
            <v>Trường TH Nguyễn Khắc Hiếu (mở rộng)</v>
          </cell>
          <cell r="D15" t="str">
            <v>Hòa Bình</v>
          </cell>
          <cell r="E15" t="str">
            <v>DGD</v>
          </cell>
          <cell r="F15">
            <v>0.02</v>
          </cell>
        </row>
        <row r="16">
          <cell r="B16" t="str">
            <v>bienhoa344</v>
          </cell>
          <cell r="C16" t="str">
            <v>Trường MN Hòa Hưng (cơ sở 2) mở rộng</v>
          </cell>
          <cell r="D16" t="str">
            <v>An Hòa</v>
          </cell>
          <cell r="E16" t="str">
            <v>DGD</v>
          </cell>
          <cell r="F16">
            <v>0.12</v>
          </cell>
        </row>
        <row r="17">
          <cell r="B17" t="str">
            <v>bienhoa381</v>
          </cell>
          <cell r="C17" t="str">
            <v>Trường mầm non</v>
          </cell>
          <cell r="D17" t="str">
            <v>Tân Mai</v>
          </cell>
          <cell r="E17" t="str">
            <v>DGD</v>
          </cell>
          <cell r="F17">
            <v>0.15</v>
          </cell>
        </row>
        <row r="18">
          <cell r="B18" t="str">
            <v>bienhoa382</v>
          </cell>
          <cell r="C18" t="str">
            <v>Trường MN (Tu xá Thánh Giuse 1)</v>
          </cell>
          <cell r="D18" t="str">
            <v>Tân Mai</v>
          </cell>
          <cell r="E18" t="str">
            <v>DGD</v>
          </cell>
          <cell r="F18">
            <v>0.38</v>
          </cell>
        </row>
        <row r="19">
          <cell r="B19" t="str">
            <v>bienhoa370</v>
          </cell>
          <cell r="C19" t="str">
            <v>Trường MN Tân Hạnh</v>
          </cell>
          <cell r="D19" t="str">
            <v>Tân Hạnh</v>
          </cell>
          <cell r="E19" t="str">
            <v>DGD</v>
          </cell>
          <cell r="F19">
            <v>0.85</v>
          </cell>
        </row>
        <row r="20">
          <cell r="B20" t="str">
            <v>bienhoa533</v>
          </cell>
          <cell r="C20" t="str">
            <v>Nâng cấp, mở rộng đường liên khu phố 3, 4, 5</v>
          </cell>
          <cell r="D20" t="str">
            <v>Long Bình</v>
          </cell>
          <cell r="E20" t="str">
            <v>DGT</v>
          </cell>
          <cell r="F20">
            <v>1</v>
          </cell>
        </row>
        <row r="21">
          <cell r="B21" t="str">
            <v>ngan08</v>
          </cell>
          <cell r="C21" t="str">
            <v>Vỉa hè đường Hưng Đạo Vương</v>
          </cell>
          <cell r="D21" t="str">
            <v>Thanh Bình</v>
          </cell>
          <cell r="E21" t="str">
            <v>DGT</v>
          </cell>
          <cell r="F21">
            <v>0.001</v>
          </cell>
        </row>
        <row r="22">
          <cell r="B22" t="str">
            <v>ngan331</v>
          </cell>
          <cell r="C22" t="str">
            <v>Chỉnh trang vỉa hè đường Phạm Văn Thuận</v>
          </cell>
          <cell r="D22" t="str">
            <v>Tam Hiệp</v>
          </cell>
          <cell r="E22" t="str">
            <v>DGT</v>
          </cell>
          <cell r="F22">
            <v>0.01</v>
          </cell>
        </row>
        <row r="23">
          <cell r="B23" t="str">
            <v>bienhoa651</v>
          </cell>
          <cell r="C23" t="str">
            <v>Trạm bơm nước thải số 1</v>
          </cell>
          <cell r="D23" t="str">
            <v>Thống Nhất</v>
          </cell>
          <cell r="E23" t="str">
            <v>DTL</v>
          </cell>
          <cell r="F23">
            <v>0.49</v>
          </cell>
        </row>
        <row r="24">
          <cell r="B24" t="str">
            <v>bienhoa653</v>
          </cell>
          <cell r="C24" t="str">
            <v>Cải tạo rạch Diên Hồng</v>
          </cell>
          <cell r="D24" t="str">
            <v>Thống Nhất</v>
          </cell>
          <cell r="E24" t="str">
            <v>DTL</v>
          </cell>
          <cell r="F24">
            <v>0.72</v>
          </cell>
        </row>
        <row r="25">
          <cell r="B25" t="str">
            <v>bienhoa897</v>
          </cell>
          <cell r="C25" t="str">
            <v>Khu tái định cư số 91 (Ban quản lý dự án)</v>
          </cell>
          <cell r="D25" t="str">
            <v>Tam Hiệp</v>
          </cell>
          <cell r="E25" t="str">
            <v>ODT</v>
          </cell>
          <cell r="F25">
            <v>0.6</v>
          </cell>
        </row>
        <row r="26">
          <cell r="B26" t="str">
            <v>bienhoa896</v>
          </cell>
          <cell r="C26" t="str">
            <v>Khu dân cư, tái định cư (Công ty 28 - Bộ Quốc phòng)</v>
          </cell>
          <cell r="D26" t="str">
            <v>Long Bình</v>
          </cell>
          <cell r="E26" t="str">
            <v>ODT</v>
          </cell>
          <cell r="F26">
            <v>2.58</v>
          </cell>
        </row>
        <row r="27">
          <cell r="B27" t="str">
            <v>bienhoa998</v>
          </cell>
          <cell r="C27" t="str">
            <v>Khu tái định cư số 39 (khu quân đoàn 4)</v>
          </cell>
          <cell r="D27" t="str">
            <v>Long Bình Tân</v>
          </cell>
          <cell r="E27" t="str">
            <v>ODT</v>
          </cell>
          <cell r="F27">
            <v>1.5200000000000002</v>
          </cell>
        </row>
        <row r="28">
          <cell r="B28" t="str">
            <v>bienhoa999</v>
          </cell>
          <cell r="C28" t="str">
            <v>Khu dân cư theo quy hoạch tại phường Long Bình Tân</v>
          </cell>
          <cell r="D28" t="str">
            <v>Long Bình Tân</v>
          </cell>
          <cell r="E28" t="str">
            <v>ODT</v>
          </cell>
          <cell r="F28">
            <v>1.1</v>
          </cell>
        </row>
        <row r="29">
          <cell r="B29" t="str">
            <v>uyen268</v>
          </cell>
          <cell r="C29" t="str">
            <v>Khu nhà ở Tân Vạn</v>
          </cell>
          <cell r="D29" t="str">
            <v>Tân Vạn</v>
          </cell>
          <cell r="E29" t="str">
            <v>ODT</v>
          </cell>
          <cell r="F29">
            <v>0.96</v>
          </cell>
        </row>
        <row r="30">
          <cell r="B30" t="str">
            <v>uyen460</v>
          </cell>
          <cell r="C30" t="str">
            <v>Chi hội Tin lành Bến Gỗ</v>
          </cell>
          <cell r="D30" t="str">
            <v>An Hòa</v>
          </cell>
          <cell r="E30" t="str">
            <v>TON</v>
          </cell>
          <cell r="F30">
            <v>0.3</v>
          </cell>
        </row>
        <row r="31">
          <cell r="B31" t="str">
            <v>bienhoa1428</v>
          </cell>
          <cell r="C31" t="str">
            <v>Công viên B5</v>
          </cell>
          <cell r="D31" t="str">
            <v>Tân Tiến</v>
          </cell>
          <cell r="E31" t="str">
            <v>DKV</v>
          </cell>
          <cell r="F31">
            <v>3.4</v>
          </cell>
        </row>
        <row r="32">
          <cell r="B32" t="str">
            <v>bienhoa1472</v>
          </cell>
          <cell r="C32" t="str">
            <v>Khu đất số 21 (Tờ 22 thửa 53 cũ)</v>
          </cell>
          <cell r="D32" t="str">
            <v>Tân Hiệp</v>
          </cell>
          <cell r="E32" t="str">
            <v>ODT</v>
          </cell>
          <cell r="F32">
            <v>0.3</v>
          </cell>
        </row>
        <row r="33">
          <cell r="B33" t="str">
            <v>uyen259</v>
          </cell>
          <cell r="C33" t="str">
            <v>Khu đất tờ 22 thửa 170</v>
          </cell>
          <cell r="D33" t="str">
            <v>Bửu Hòa</v>
          </cell>
          <cell r="E33" t="str">
            <v>ODT</v>
          </cell>
          <cell r="F33">
            <v>0.006</v>
          </cell>
        </row>
        <row r="34">
          <cell r="B34" t="str">
            <v>bienhoa6</v>
          </cell>
          <cell r="C34" t="str">
            <v>Công trình phòng thủ tỉnh</v>
          </cell>
          <cell r="D34" t="str">
            <v>Tam Phước</v>
          </cell>
          <cell r="E34" t="str">
            <v>CQP</v>
          </cell>
          <cell r="F34">
            <v>0.11</v>
          </cell>
        </row>
        <row r="35">
          <cell r="B35" t="str">
            <v>bienhoa34</v>
          </cell>
          <cell r="C35" t="str">
            <v>Đồn Công an Khu công nghiệp Tam Phước </v>
          </cell>
          <cell r="D35" t="str">
            <v>Tam Phước</v>
          </cell>
          <cell r="E35" t="str">
            <v>CAN</v>
          </cell>
          <cell r="F35">
            <v>0.21</v>
          </cell>
        </row>
        <row r="36">
          <cell r="B36" t="str">
            <v>bienhoa1118</v>
          </cell>
          <cell r="C36" t="str">
            <v>Trụ sở công an xã Long Hưng</v>
          </cell>
          <cell r="D36" t="str">
            <v>Long Hưng</v>
          </cell>
          <cell r="E36" t="str">
            <v>CAN</v>
          </cell>
          <cell r="F36">
            <v>0.05</v>
          </cell>
        </row>
        <row r="37">
          <cell r="B37" t="str">
            <v>bienhoa11111</v>
          </cell>
          <cell r="C37" t="str">
            <v>Cụm công nghiệp gốm sứ Tân Hạnh</v>
          </cell>
          <cell r="D37" t="str">
            <v>Tân Hạnh</v>
          </cell>
          <cell r="E37" t="str">
            <v>SKN</v>
          </cell>
          <cell r="F37">
            <v>6.97</v>
          </cell>
        </row>
        <row r="38">
          <cell r="B38" t="str">
            <v>bienhoa22222</v>
          </cell>
          <cell r="C38" t="str">
            <v>Mở rộng nhà xưởng sản xuất (công ty SCM)</v>
          </cell>
          <cell r="D38" t="str">
            <v>Tam Phước</v>
          </cell>
          <cell r="E38" t="str">
            <v>SKN</v>
          </cell>
          <cell r="F38">
            <v>2.57</v>
          </cell>
        </row>
        <row r="39">
          <cell r="B39" t="str">
            <v>bienhoa103</v>
          </cell>
          <cell r="C39" t="str">
            <v>Khu trưng bày sản phẩm và kho hàng (Cty TNHH SX Thương Mại Tiến Lộc)</v>
          </cell>
          <cell r="D39" t="str">
            <v>Tam Phước</v>
          </cell>
          <cell r="E39" t="str">
            <v>TMD</v>
          </cell>
          <cell r="F39">
            <v>0.75</v>
          </cell>
        </row>
        <row r="40">
          <cell r="B40" t="str">
            <v>bienhoa187</v>
          </cell>
          <cell r="C40" t="str">
            <v>Trung tâm VH-TT phường Bửu Hòa</v>
          </cell>
          <cell r="D40" t="str">
            <v>Bửu Hòa</v>
          </cell>
          <cell r="E40" t="str">
            <v>DVH</v>
          </cell>
          <cell r="F40">
            <v>0.48</v>
          </cell>
        </row>
        <row r="41">
          <cell r="B41" t="str">
            <v>uyen256</v>
          </cell>
          <cell r="C41" t="str">
            <v>Trường TH Long Hưng</v>
          </cell>
          <cell r="D41" t="str">
            <v>Long Hưng</v>
          </cell>
          <cell r="E41" t="str">
            <v>DGD</v>
          </cell>
          <cell r="F41">
            <v>1.7</v>
          </cell>
        </row>
        <row r="42">
          <cell r="B42" t="str">
            <v>uyen198</v>
          </cell>
          <cell r="C42" t="str">
            <v>Trường MN Long Bình</v>
          </cell>
          <cell r="D42" t="str">
            <v>Long Bình</v>
          </cell>
          <cell r="E42" t="str">
            <v>DGD</v>
          </cell>
          <cell r="F42">
            <v>0.35</v>
          </cell>
        </row>
        <row r="43">
          <cell r="B43" t="str">
            <v>uyen199</v>
          </cell>
          <cell r="C43" t="str">
            <v>Trường MN Long Hưng</v>
          </cell>
          <cell r="D43" t="str">
            <v>Long Hưng</v>
          </cell>
          <cell r="E43" t="str">
            <v>DGD</v>
          </cell>
          <cell r="F43">
            <v>0.36</v>
          </cell>
        </row>
        <row r="44">
          <cell r="B44" t="str">
            <v>bienhoa1232</v>
          </cell>
          <cell r="C44" t="str">
            <v>Chùa Từ Bi</v>
          </cell>
          <cell r="D44" t="str">
            <v>Phước Tân</v>
          </cell>
          <cell r="E44" t="str">
            <v>TON</v>
          </cell>
          <cell r="F44">
            <v>0.09</v>
          </cell>
        </row>
        <row r="45">
          <cell r="B45" t="str">
            <v>bienhoa1212</v>
          </cell>
          <cell r="C45" t="str">
            <v>Cơ sở Phan xi cô</v>
          </cell>
          <cell r="D45" t="str">
            <v>Long Bình</v>
          </cell>
          <cell r="E45" t="str">
            <v>TON</v>
          </cell>
          <cell r="F45">
            <v>0.25</v>
          </cell>
        </row>
        <row r="46">
          <cell r="B46" t="str">
            <v>bienhoa1213</v>
          </cell>
          <cell r="C46" t="str">
            <v>Chùa Trúc Lâm Viên Nghiêm</v>
          </cell>
          <cell r="D46" t="str">
            <v>Long Bình</v>
          </cell>
          <cell r="E46" t="str">
            <v>TON</v>
          </cell>
          <cell r="F46">
            <v>0.21</v>
          </cell>
        </row>
        <row r="47">
          <cell r="B47" t="str">
            <v>bienhoa1217</v>
          </cell>
          <cell r="C47" t="str">
            <v>Niệm Phật Đường Long Hưng</v>
          </cell>
          <cell r="D47" t="str">
            <v>Long Hưng</v>
          </cell>
          <cell r="E47" t="str">
            <v>TON</v>
          </cell>
          <cell r="F47">
            <v>0.4</v>
          </cell>
        </row>
        <row r="48">
          <cell r="B48" t="str">
            <v>bienhoa1308</v>
          </cell>
          <cell r="C48" t="str">
            <v>Họ đạo Cao Đài Tân Hạnh (CĐTN)</v>
          </cell>
          <cell r="D48" t="str">
            <v>Tân Hạnh</v>
          </cell>
          <cell r="E48" t="str">
            <v>TON</v>
          </cell>
          <cell r="F48">
            <v>0.37</v>
          </cell>
        </row>
        <row r="49">
          <cell r="B49" t="str">
            <v>bienhoa1187</v>
          </cell>
          <cell r="C49" t="str">
            <v>Tịnh xá Ngọc Pháp</v>
          </cell>
          <cell r="D49" t="str">
            <v>Hiệp Hòa</v>
          </cell>
          <cell r="E49" t="str">
            <v>TON</v>
          </cell>
          <cell r="F49">
            <v>0.03</v>
          </cell>
        </row>
        <row r="50">
          <cell r="B50" t="str">
            <v>bienhoa1207</v>
          </cell>
          <cell r="C50" t="str">
            <v>Cơ sở Hóa An (nay là Giáo xứ Hóa An)</v>
          </cell>
          <cell r="D50" t="str">
            <v>Hóa An</v>
          </cell>
          <cell r="E50" t="str">
            <v>TON</v>
          </cell>
          <cell r="F50">
            <v>0.4</v>
          </cell>
        </row>
        <row r="51">
          <cell r="B51" t="str">
            <v>bienhoa1215</v>
          </cell>
          <cell r="C51" t="str">
            <v>Chùa Long Phú</v>
          </cell>
          <cell r="D51" t="str">
            <v>Long Bình Tân</v>
          </cell>
          <cell r="E51" t="str">
            <v>TON</v>
          </cell>
          <cell r="F51">
            <v>0.53</v>
          </cell>
        </row>
        <row r="52">
          <cell r="B52" t="str">
            <v>bienhoa1222</v>
          </cell>
          <cell r="C52" t="str">
            <v>Nhà thờ Tân Cang (Giáo xứ Tân Cang)</v>
          </cell>
          <cell r="D52" t="str">
            <v>Phước Tân</v>
          </cell>
          <cell r="E52" t="str">
            <v>TON</v>
          </cell>
          <cell r="F52">
            <v>1.22</v>
          </cell>
        </row>
        <row r="53">
          <cell r="B53" t="str">
            <v>bienhoa1256</v>
          </cell>
          <cell r="C53" t="str">
            <v>Tịnh thất Quan Âm</v>
          </cell>
          <cell r="D53" t="str">
            <v>Phước Tân</v>
          </cell>
          <cell r="E53" t="str">
            <v>TON</v>
          </cell>
          <cell r="F53">
            <v>0.03</v>
          </cell>
        </row>
        <row r="54">
          <cell r="B54" t="str">
            <v>bienhoa1281</v>
          </cell>
          <cell r="C54" t="str">
            <v>Hội trường giáo xứ Thiên Bình (Giáo xứ Thiên Bình)</v>
          </cell>
          <cell r="D54" t="str">
            <v>Tam Phước</v>
          </cell>
          <cell r="E54" t="str">
            <v>TON</v>
          </cell>
          <cell r="F54">
            <v>0.46</v>
          </cell>
        </row>
        <row r="55">
          <cell r="B55" t="str">
            <v>bienhoa1286</v>
          </cell>
          <cell r="C55" t="str">
            <v>Nhà dòng giáo xứ Long Đức (Trường MG Long Đức 1)</v>
          </cell>
          <cell r="D55" t="str">
            <v>Tam Phước</v>
          </cell>
          <cell r="E55" t="str">
            <v>TON</v>
          </cell>
          <cell r="F55">
            <v>0.1</v>
          </cell>
        </row>
        <row r="56">
          <cell r="B56" t="str">
            <v>bienhoa1298</v>
          </cell>
          <cell r="C56" t="str">
            <v>Nhà thờ giáo xứ Đại Lộ (Giáo xứ Đại Lộ)</v>
          </cell>
          <cell r="D56" t="str">
            <v>Tân Biên</v>
          </cell>
          <cell r="E56" t="str">
            <v>TON</v>
          </cell>
          <cell r="F56">
            <v>0.3</v>
          </cell>
        </row>
        <row r="57">
          <cell r="B57" t="str">
            <v>bienhoa1299</v>
          </cell>
          <cell r="C57" t="str">
            <v>Dòng Nữ Tu Đa Minh Thái Bình (Trường mầm non)</v>
          </cell>
          <cell r="D57" t="str">
            <v>Tân Biên</v>
          </cell>
          <cell r="E57" t="str">
            <v>TON</v>
          </cell>
          <cell r="F57">
            <v>0.18</v>
          </cell>
        </row>
        <row r="58">
          <cell r="B58" t="str">
            <v>bienhoa1330</v>
          </cell>
          <cell r="C58" t="str">
            <v>Nhà Giáo lý Giáo xứ Bình Hải (Giáo xứ Bình Hải)</v>
          </cell>
          <cell r="D58" t="str">
            <v>Tân Tiến</v>
          </cell>
          <cell r="E58" t="str">
            <v>TON</v>
          </cell>
          <cell r="F58">
            <v>0.01</v>
          </cell>
        </row>
        <row r="59">
          <cell r="B59" t="str">
            <v>bienhoa1339</v>
          </cell>
          <cell r="C59" t="str">
            <v>Chùa Tịnh Châu Như Ý</v>
          </cell>
          <cell r="D59" t="str">
            <v>Thống Nhất</v>
          </cell>
          <cell r="E59" t="str">
            <v>TON</v>
          </cell>
          <cell r="F59">
            <v>0.04</v>
          </cell>
        </row>
        <row r="60">
          <cell r="B60" t="str">
            <v>bienhoa1340</v>
          </cell>
          <cell r="C60" t="str">
            <v>Chùa Pháp Bửu</v>
          </cell>
          <cell r="D60" t="str">
            <v>Thống Nhất</v>
          </cell>
          <cell r="E60" t="str">
            <v>TON</v>
          </cell>
          <cell r="F60">
            <v>0.03</v>
          </cell>
        </row>
        <row r="61">
          <cell r="B61" t="str">
            <v>bienhoa1341</v>
          </cell>
          <cell r="C61" t="str">
            <v>Tịnh Thất Bửu Minh</v>
          </cell>
          <cell r="D61" t="str">
            <v>Trảng Dài</v>
          </cell>
          <cell r="E61" t="str">
            <v>TON</v>
          </cell>
          <cell r="F61">
            <v>0.04</v>
          </cell>
        </row>
        <row r="62">
          <cell r="B62" t="str">
            <v>bienhoa1352</v>
          </cell>
          <cell r="C62" t="str">
            <v>Nhà Thờ Tin Lành (Chi hội Tin Lành Bên Hòa) </v>
          </cell>
          <cell r="D62" t="str">
            <v>Trung Dũng</v>
          </cell>
          <cell r="E62" t="str">
            <v>TON</v>
          </cell>
          <cell r="F62">
            <v>0.07</v>
          </cell>
        </row>
        <row r="63">
          <cell r="B63" t="str">
            <v>bienhoa1292</v>
          </cell>
          <cell r="C63" t="str">
            <v>Tịnh thất Liên Thanh</v>
          </cell>
          <cell r="D63" t="str">
            <v>Tam Phước</v>
          </cell>
          <cell r="E63" t="str">
            <v>TON</v>
          </cell>
          <cell r="F63">
            <v>0.16</v>
          </cell>
        </row>
        <row r="64">
          <cell r="B64" t="str">
            <v>bienhoa1295</v>
          </cell>
          <cell r="C64" t="str">
            <v>Chùa Phước Long</v>
          </cell>
          <cell r="D64" t="str">
            <v>Tam Phước</v>
          </cell>
          <cell r="E64" t="str">
            <v>TON</v>
          </cell>
          <cell r="F64">
            <v>0.49</v>
          </cell>
        </row>
        <row r="65">
          <cell r="B65" t="str">
            <v>bienhoa1711</v>
          </cell>
          <cell r="C65" t="str">
            <v>Thiền viện Trúc Lâm Nhật Quang</v>
          </cell>
          <cell r="D65" t="str">
            <v>Long Bình</v>
          </cell>
          <cell r="E65" t="str">
            <v>TON</v>
          </cell>
          <cell r="F65">
            <v>1.01</v>
          </cell>
        </row>
        <row r="66">
          <cell r="B66" t="str">
            <v>bienhoa1409</v>
          </cell>
          <cell r="C66" t="str">
            <v>Nhà văn hóa kết hợp trụ sở làm việc KP6</v>
          </cell>
          <cell r="D66" t="str">
            <v>Trung Dũng</v>
          </cell>
          <cell r="E66" t="str">
            <v>DSH</v>
          </cell>
          <cell r="F66">
            <v>0.02</v>
          </cell>
        </row>
        <row r="67">
          <cell r="B67" t="str">
            <v>bienhoa1389</v>
          </cell>
          <cell r="C67" t="str">
            <v>Nhà văn hóa kết hợp trụ sở làm việc KP5 </v>
          </cell>
          <cell r="D67" t="str">
            <v>Tân Hiệp</v>
          </cell>
          <cell r="E67" t="str">
            <v>DSH</v>
          </cell>
          <cell r="F67">
            <v>0.05</v>
          </cell>
        </row>
        <row r="68">
          <cell r="B68" t="str">
            <v>bienhoa1371</v>
          </cell>
          <cell r="C68" t="str">
            <v>Nhà văn hóa kết hợp trụ sở làm việc khu phố Nhị Hòa</v>
          </cell>
          <cell r="D68" t="str">
            <v>Hiệp Hòa</v>
          </cell>
          <cell r="E68" t="str">
            <v>DSH</v>
          </cell>
          <cell r="F68">
            <v>0.06</v>
          </cell>
        </row>
        <row r="69">
          <cell r="B69" t="str">
            <v>bienhoa1368</v>
          </cell>
          <cell r="C69" t="str">
            <v>Nhà văn hóa kết hợp trụ sở làm việc KP 2</v>
          </cell>
          <cell r="D69" t="str">
            <v>An Hòa</v>
          </cell>
          <cell r="E69" t="str">
            <v>DSH</v>
          </cell>
          <cell r="F69">
            <v>0.16</v>
          </cell>
        </row>
        <row r="70">
          <cell r="B70" t="str">
            <v>bienhoa1402</v>
          </cell>
          <cell r="C70" t="str">
            <v>Văn phòng khu phố 7</v>
          </cell>
          <cell r="D70" t="str">
            <v>Tân Phong</v>
          </cell>
          <cell r="E70" t="str">
            <v>DSH</v>
          </cell>
          <cell r="F70">
            <v>0.02</v>
          </cell>
        </row>
        <row r="71">
          <cell r="B71" t="str">
            <v>bienhoa33333</v>
          </cell>
          <cell r="C71" t="str">
            <v>Văn phòng khu phố 2</v>
          </cell>
          <cell r="D71" t="str">
            <v>Bửu Hòa</v>
          </cell>
          <cell r="E71" t="str">
            <v>DSH</v>
          </cell>
          <cell r="F71">
            <v>0.04</v>
          </cell>
        </row>
        <row r="72">
          <cell r="B72" t="str">
            <v>bienhoa1438</v>
          </cell>
          <cell r="C72" t="str">
            <v>Nhà từ đường</v>
          </cell>
          <cell r="D72" t="str">
            <v>Bửu Long</v>
          </cell>
          <cell r="E72" t="str">
            <v>TIN</v>
          </cell>
          <cell r="F72">
            <v>1.6</v>
          </cell>
        </row>
        <row r="73">
          <cell r="B73" t="str">
            <v>bienhoa36</v>
          </cell>
          <cell r="C73" t="str">
            <v>Trung Đoàn Cảnh sát cơ động và Trung tâm huấn luyện Quân sự Thể dục thể thao</v>
          </cell>
          <cell r="D73" t="str">
            <v>Tân Phong</v>
          </cell>
          <cell r="E73" t="str">
            <v>CAN</v>
          </cell>
          <cell r="F73">
            <v>26.24</v>
          </cell>
        </row>
        <row r="74">
          <cell r="B74" t="str">
            <v>bienhoa1120</v>
          </cell>
          <cell r="C74" t="str">
            <v>Trụ sở Công an phường An Hòa</v>
          </cell>
          <cell r="D74" t="str">
            <v>An Hòa</v>
          </cell>
          <cell r="E74" t="str">
            <v>CAN</v>
          </cell>
          <cell r="F74">
            <v>0.05</v>
          </cell>
        </row>
        <row r="75">
          <cell r="B75" t="str">
            <v>bienhoa56</v>
          </cell>
          <cell r="C75" t="str">
            <v>Khu công nghiệp Amata (mở rộng)</v>
          </cell>
          <cell r="D75" t="str">
            <v>Long Bình</v>
          </cell>
          <cell r="E75" t="str">
            <v>SKK</v>
          </cell>
          <cell r="F75">
            <v>53.29</v>
          </cell>
        </row>
        <row r="76">
          <cell r="B76" t="str">
            <v>bienhoa58</v>
          </cell>
          <cell r="C76" t="str">
            <v>KCN Hố Nai giai đoạn II</v>
          </cell>
          <cell r="D76" t="str">
            <v>Long Bình; Phước Tân</v>
          </cell>
          <cell r="E76" t="str">
            <v>SKK</v>
          </cell>
          <cell r="F76">
            <v>101.53</v>
          </cell>
        </row>
        <row r="77">
          <cell r="B77" t="str">
            <v>bienhoa61</v>
          </cell>
          <cell r="C77" t="str">
            <v>Khu công nghiệp Giang Điền</v>
          </cell>
          <cell r="D77" t="str">
            <v>Tam Phước</v>
          </cell>
          <cell r="E77" t="str">
            <v>SKK</v>
          </cell>
          <cell r="F77">
            <v>73.42</v>
          </cell>
        </row>
        <row r="78">
          <cell r="B78" t="str">
            <v>bienhoa65</v>
          </cell>
          <cell r="C78" t="str">
            <v>Cụm công nghiệp Dốc 47</v>
          </cell>
          <cell r="D78" t="str">
            <v>Tam Phước</v>
          </cell>
          <cell r="E78" t="str">
            <v>SKN</v>
          </cell>
          <cell r="F78">
            <v>31.2</v>
          </cell>
        </row>
        <row r="79">
          <cell r="B79" t="str">
            <v>bienhoa69</v>
          </cell>
          <cell r="C79" t="str">
            <v>Khu đô thị du lịch sinh thái Sơn Tiên</v>
          </cell>
          <cell r="D79" t="str">
            <v>An Hòa</v>
          </cell>
          <cell r="E79" t="str">
            <v>TMD</v>
          </cell>
          <cell r="F79">
            <v>179.5</v>
          </cell>
        </row>
        <row r="80">
          <cell r="B80" t="str">
            <v>bienhoa85</v>
          </cell>
          <cell r="C80" t="str">
            <v>Khu trung tâm thương mại dịch vụ và nhà ở của KCN AMATA</v>
          </cell>
          <cell r="D80" t="str">
            <v>Long Bình</v>
          </cell>
          <cell r="E80" t="str">
            <v>TMD</v>
          </cell>
          <cell r="F80">
            <v>2.17</v>
          </cell>
        </row>
        <row r="81">
          <cell r="B81" t="str">
            <v>bienhoa126</v>
          </cell>
          <cell r="C81" t="str">
            <v>Trạm xăng dầu Long Bình (Tổng Cty Tín Nghĩa)</v>
          </cell>
          <cell r="D81" t="str">
            <v>Long Bình</v>
          </cell>
          <cell r="E81" t="str">
            <v>TMD</v>
          </cell>
          <cell r="F81">
            <v>0.2</v>
          </cell>
        </row>
        <row r="82">
          <cell r="B82" t="str">
            <v>bienhoa161</v>
          </cell>
          <cell r="C82" t="str">
            <v>Nhà máy gạch TUYNEL (Liên hiệp HTX Dịch vụ Nông nghiệp tổng hợp Đồng Nai)</v>
          </cell>
          <cell r="D82" t="str">
            <v>Phước Tân</v>
          </cell>
          <cell r="E82" t="str">
            <v>SKC</v>
          </cell>
          <cell r="F82">
            <v>1.2</v>
          </cell>
        </row>
        <row r="83">
          <cell r="B83" t="str">
            <v>ngan103</v>
          </cell>
          <cell r="C83" t="str">
            <v>Đầu tư xây dựng mở rộng nhà máy sản xuất phụ tùng ô tô, xe máy tại xã Tam Phước (Công ty Tiến Lộc)</v>
          </cell>
          <cell r="D83" t="str">
            <v>Tam Phước</v>
          </cell>
          <cell r="E83" t="str">
            <v>SKC</v>
          </cell>
          <cell r="F83">
            <v>5.2</v>
          </cell>
        </row>
        <row r="84">
          <cell r="B84" t="str">
            <v>bienhoa200</v>
          </cell>
          <cell r="C84" t="str">
            <v>Trung tâm VH-TT phường Tân Tiến</v>
          </cell>
          <cell r="D84" t="str">
            <v>Tân Tiến</v>
          </cell>
          <cell r="E84" t="str">
            <v>DVH</v>
          </cell>
          <cell r="F84">
            <v>0.47</v>
          </cell>
        </row>
        <row r="85">
          <cell r="B85" t="str">
            <v>bienhoa223</v>
          </cell>
          <cell r="C85" t="str">
            <v>Mở rộng khu điều trị bắt buộc</v>
          </cell>
          <cell r="D85" t="str">
            <v>Tân Phong</v>
          </cell>
          <cell r="E85" t="str">
            <v>DYT</v>
          </cell>
          <cell r="F85">
            <v>0.8</v>
          </cell>
        </row>
        <row r="86">
          <cell r="B86" t="str">
            <v>bienhoa227</v>
          </cell>
          <cell r="C86" t="str">
            <v>Trạm y tế phường An Bình</v>
          </cell>
          <cell r="D86" t="str">
            <v>An Bình</v>
          </cell>
          <cell r="E86" t="str">
            <v>DYT</v>
          </cell>
          <cell r="F86">
            <v>0.2</v>
          </cell>
        </row>
        <row r="87">
          <cell r="B87" t="str">
            <v>bienhoa258</v>
          </cell>
          <cell r="C87" t="str">
            <v>Trường THCS,THPT Tân Hòa</v>
          </cell>
          <cell r="D87" t="str">
            <v>Tân Hòa</v>
          </cell>
          <cell r="E87" t="str">
            <v>DGD</v>
          </cell>
          <cell r="F87">
            <v>0.92</v>
          </cell>
        </row>
        <row r="88">
          <cell r="B88" t="str">
            <v>bienhoa266</v>
          </cell>
          <cell r="C88" t="str">
            <v>Trường THCS Bình Đa (vị trí TH Trần Quốc Tuấn)</v>
          </cell>
          <cell r="D88" t="str">
            <v>Bình Đa</v>
          </cell>
          <cell r="E88" t="str">
            <v>DGD</v>
          </cell>
          <cell r="F88">
            <v>1.45</v>
          </cell>
        </row>
        <row r="89">
          <cell r="B89" t="str">
            <v>bienhoa268</v>
          </cell>
          <cell r="C89" t="str">
            <v>Trường THCS Nguyễn Bỉnh Khiêm</v>
          </cell>
          <cell r="D89" t="str">
            <v>Bửu Long</v>
          </cell>
          <cell r="E89" t="str">
            <v>DGD</v>
          </cell>
          <cell r="F89">
            <v>1.51</v>
          </cell>
        </row>
        <row r="90">
          <cell r="B90" t="str">
            <v>bienhoa277</v>
          </cell>
          <cell r="C90" t="str">
            <v>Trường THCS Ngô Nhơn Tịnh</v>
          </cell>
          <cell r="D90" t="str">
            <v>Quyết Thắng</v>
          </cell>
          <cell r="E90" t="str">
            <v>DGD</v>
          </cell>
          <cell r="F90">
            <v>0.73</v>
          </cell>
        </row>
        <row r="91">
          <cell r="B91" t="str">
            <v>bienhoa283</v>
          </cell>
          <cell r="C91" t="str">
            <v>Trường THCS Tân Biên</v>
          </cell>
          <cell r="D91" t="str">
            <v>Tân Biên</v>
          </cell>
          <cell r="E91" t="str">
            <v>DGD</v>
          </cell>
          <cell r="F91">
            <v>1.3</v>
          </cell>
        </row>
        <row r="92">
          <cell r="B92" t="str">
            <v>bienhoa284</v>
          </cell>
          <cell r="C92" t="str">
            <v>Trường THCS Tân Hạnh </v>
          </cell>
          <cell r="D92" t="str">
            <v>Tân Hạnh</v>
          </cell>
          <cell r="E92" t="str">
            <v>DGD</v>
          </cell>
          <cell r="F92">
            <v>1.5</v>
          </cell>
        </row>
        <row r="93">
          <cell r="B93" t="str">
            <v>bienhoa290</v>
          </cell>
          <cell r="C93" t="str">
            <v>Trường THCS Tân Phong</v>
          </cell>
          <cell r="D93" t="str">
            <v>Tân Phong</v>
          </cell>
          <cell r="E93" t="str">
            <v>DGD</v>
          </cell>
          <cell r="F93">
            <v>1.6</v>
          </cell>
        </row>
        <row r="94">
          <cell r="B94" t="str">
            <v>bienhoa296</v>
          </cell>
          <cell r="C94" t="str">
            <v>Trường THCS Thống Nhất</v>
          </cell>
          <cell r="D94" t="str">
            <v>Thống Nhất</v>
          </cell>
          <cell r="E94" t="str">
            <v>DGD</v>
          </cell>
          <cell r="F94">
            <v>1.1</v>
          </cell>
        </row>
        <row r="95">
          <cell r="B95" t="str">
            <v>bienhoa273</v>
          </cell>
          <cell r="C95" t="str">
            <v>Trường THCS Long Bình Tân (mở rộng)</v>
          </cell>
          <cell r="D95" t="str">
            <v>Long Bình Tân</v>
          </cell>
          <cell r="E95" t="str">
            <v>DGD</v>
          </cell>
          <cell r="F95">
            <v>0.48</v>
          </cell>
        </row>
        <row r="96">
          <cell r="B96" t="str">
            <v>bienhoa310</v>
          </cell>
          <cell r="C96" t="str">
            <v>Trường Tiểu học Hóa An 2</v>
          </cell>
          <cell r="D96" t="str">
            <v>Hóa An</v>
          </cell>
          <cell r="E96" t="str">
            <v>DGD</v>
          </cell>
          <cell r="F96">
            <v>0.85</v>
          </cell>
        </row>
        <row r="97">
          <cell r="B97" t="str">
            <v>bienhoa307</v>
          </cell>
          <cell r="C97" t="str">
            <v>Trường TH Trần Văn Ơn (mở rộng)</v>
          </cell>
          <cell r="D97" t="str">
            <v>Bửu Hòa</v>
          </cell>
          <cell r="E97" t="str">
            <v>DGD</v>
          </cell>
          <cell r="F97">
            <v>1.3</v>
          </cell>
        </row>
        <row r="98">
          <cell r="B98" t="str">
            <v>bienhoa335</v>
          </cell>
          <cell r="C98" t="str">
            <v>Trường TH Tân Tiến A</v>
          </cell>
          <cell r="D98" t="str">
            <v>Tân Tiến</v>
          </cell>
          <cell r="E98" t="str">
            <v>DGD</v>
          </cell>
          <cell r="F98">
            <v>1.3</v>
          </cell>
        </row>
        <row r="99">
          <cell r="B99" t="str">
            <v>bienhoa336</v>
          </cell>
          <cell r="C99" t="str">
            <v>Trường TH Phan Đăng Lưu</v>
          </cell>
          <cell r="D99" t="str">
            <v>Thanh Bình</v>
          </cell>
          <cell r="E99" t="str">
            <v>DGD</v>
          </cell>
          <cell r="F99">
            <v>0.51</v>
          </cell>
        </row>
        <row r="100">
          <cell r="B100" t="str">
            <v>bienhoa338</v>
          </cell>
          <cell r="C100" t="str">
            <v>Trường TH Nguyễn Thái Học </v>
          </cell>
          <cell r="D100" t="str">
            <v>Trảng Dài</v>
          </cell>
          <cell r="E100" t="str">
            <v>DGD</v>
          </cell>
          <cell r="F100">
            <v>1.01</v>
          </cell>
        </row>
        <row r="101">
          <cell r="B101" t="str">
            <v>bienhoa339</v>
          </cell>
          <cell r="C101" t="str">
            <v>Trường TH Lê Văn Tám</v>
          </cell>
          <cell r="D101" t="str">
            <v>Quang Vinh</v>
          </cell>
          <cell r="E101" t="str">
            <v>DGD</v>
          </cell>
          <cell r="F101">
            <v>1</v>
          </cell>
        </row>
        <row r="102">
          <cell r="B102" t="str">
            <v>bienhoa322</v>
          </cell>
          <cell r="C102" t="str">
            <v>Trường TH - THCS Lê Quý Đôn (mở rộng)</v>
          </cell>
          <cell r="D102" t="str">
            <v>Quyết Thắng</v>
          </cell>
          <cell r="E102" t="str">
            <v>DGD</v>
          </cell>
          <cell r="F102">
            <v>0.16</v>
          </cell>
        </row>
        <row r="103">
          <cell r="B103" t="str">
            <v>bienhoa320</v>
          </cell>
          <cell r="C103" t="str">
            <v>Trường TH Phước Tân</v>
          </cell>
          <cell r="D103" t="str">
            <v>Phước Tân</v>
          </cell>
          <cell r="E103" t="str">
            <v>DGD</v>
          </cell>
          <cell r="F103">
            <v>1.03</v>
          </cell>
        </row>
        <row r="104">
          <cell r="B104" t="str">
            <v>bienhoa1052</v>
          </cell>
          <cell r="C104" t="str">
            <v>Trường MN công lập (khu dân cư phía Nam phường Thống Nhất)</v>
          </cell>
          <cell r="D104" t="str">
            <v>Thống Nhất</v>
          </cell>
          <cell r="E104" t="str">
            <v>DGD</v>
          </cell>
          <cell r="F104">
            <v>0.55</v>
          </cell>
        </row>
        <row r="105">
          <cell r="B105" t="str">
            <v>bienhoa334</v>
          </cell>
          <cell r="C105" t="str">
            <v>Trường TH Tân Phong</v>
          </cell>
          <cell r="D105" t="str">
            <v>Tân Phong</v>
          </cell>
          <cell r="E105" t="str">
            <v>DGD</v>
          </cell>
          <cell r="F105">
            <v>1.78</v>
          </cell>
        </row>
        <row r="106">
          <cell r="B106" t="str">
            <v>bienhoa395</v>
          </cell>
          <cell r="C106" t="str">
            <v>Trường Mẫu giáo Tân Phong</v>
          </cell>
          <cell r="D106" t="str">
            <v>Tân Phong</v>
          </cell>
          <cell r="E106" t="str">
            <v>DGD</v>
          </cell>
          <cell r="F106">
            <v>0.67</v>
          </cell>
        </row>
        <row r="107">
          <cell r="B107" t="str">
            <v>bienhoa447</v>
          </cell>
          <cell r="C107" t="str">
            <v>Bến Xe Biên Hòa 2</v>
          </cell>
          <cell r="D107" t="str">
            <v>Phước Tân</v>
          </cell>
          <cell r="E107" t="str">
            <v>DGT</v>
          </cell>
          <cell r="F107">
            <v>2.33</v>
          </cell>
        </row>
        <row r="108">
          <cell r="B108" t="str">
            <v>bienhoa495</v>
          </cell>
          <cell r="C108" t="str">
            <v>Hành lang an toàn giao thông Quốc lộ 51</v>
          </cell>
          <cell r="D108" t="str">
            <v>An Hòa</v>
          </cell>
          <cell r="E108" t="str">
            <v>DGT</v>
          </cell>
          <cell r="F108">
            <v>1</v>
          </cell>
        </row>
        <row r="109">
          <cell r="B109" t="str">
            <v>bienhoa498</v>
          </cell>
          <cell r="C109" t="str">
            <v>Đường số 3 (đường từ khu dân cư An Hòa đi đường số 4-KCN)</v>
          </cell>
          <cell r="D109" t="str">
            <v>An Bình</v>
          </cell>
          <cell r="E109" t="str">
            <v>DGT</v>
          </cell>
          <cell r="F109">
            <v>2</v>
          </cell>
        </row>
        <row r="110">
          <cell r="B110" t="str">
            <v>bienhoa511</v>
          </cell>
          <cell r="C110" t="str">
            <v>Hương Lộ 2 (đoạn 1 từ QL 51 đến cầu Long Hưng)</v>
          </cell>
          <cell r="D110" t="str">
            <v>An Hòa</v>
          </cell>
          <cell r="E110" t="str">
            <v>DGT</v>
          </cell>
          <cell r="F110">
            <v>12</v>
          </cell>
        </row>
        <row r="111">
          <cell r="B111" t="str">
            <v>bienhoa525</v>
          </cell>
          <cell r="C111" t="str">
            <v>Đường Đỗ Văn Thi (mở rộng đoạn 1)</v>
          </cell>
          <cell r="D111" t="str">
            <v>Hiệp Hòa</v>
          </cell>
          <cell r="E111" t="str">
            <v>DGT</v>
          </cell>
          <cell r="F111">
            <v>2.75</v>
          </cell>
        </row>
        <row r="112">
          <cell r="B112" t="str">
            <v>bienhoa531</v>
          </cell>
          <cell r="C112" t="str">
            <v>Đường vào trường THCS Phan Bội Châu</v>
          </cell>
          <cell r="D112" t="str">
            <v>Long Bình</v>
          </cell>
          <cell r="E112" t="str">
            <v>DGT</v>
          </cell>
          <cell r="F112">
            <v>1.03</v>
          </cell>
        </row>
        <row r="113">
          <cell r="B113" t="str">
            <v>bienhoa550</v>
          </cell>
          <cell r="C113" t="str">
            <v>Đường đấu nối KCN Giang Điền với đường tránh Biên Hòa (Tổng Công ty phát triển khu công nghiệp)</v>
          </cell>
          <cell r="D113" t="str">
            <v>Phước Tân, Tam Phước</v>
          </cell>
          <cell r="E113" t="str">
            <v>DGT</v>
          </cell>
          <cell r="F113">
            <v>24.16</v>
          </cell>
        </row>
        <row r="114">
          <cell r="B114" t="str">
            <v>bienhoa554</v>
          </cell>
          <cell r="C114" t="str">
            <v>Đường nối từ đường Nguyễn Ái Quốc tới đường nối Phan Đình Phùng - Cây Chàm (đường vào Viện kiểm sát)</v>
          </cell>
          <cell r="D114" t="str">
            <v>Quang Vinh</v>
          </cell>
          <cell r="E114" t="str">
            <v>DGT</v>
          </cell>
          <cell r="F114">
            <v>0.36</v>
          </cell>
        </row>
        <row r="115">
          <cell r="B115" t="str">
            <v>bienhoa555</v>
          </cell>
          <cell r="C115" t="str">
            <v>Đường vào Trường THCS Ngô Nhơn Tịnh</v>
          </cell>
          <cell r="D115" t="str">
            <v>Quyết Thắng</v>
          </cell>
          <cell r="E115" t="str">
            <v>DGT</v>
          </cell>
          <cell r="F115">
            <v>0.34</v>
          </cell>
        </row>
        <row r="116">
          <cell r="B116" t="str">
            <v>bienhoa565</v>
          </cell>
          <cell r="C116" t="str">
            <v>Hương lộ 21</v>
          </cell>
          <cell r="D116" t="str">
            <v>Tam Phước</v>
          </cell>
          <cell r="E116" t="str">
            <v>DGT</v>
          </cell>
          <cell r="F116">
            <v>1.1</v>
          </cell>
        </row>
        <row r="117">
          <cell r="B117" t="str">
            <v>bienhoa568</v>
          </cell>
          <cell r="C117" t="str">
            <v>Đường vào Trạm bơm tăng áp</v>
          </cell>
          <cell r="D117" t="str">
            <v>Tam Phước</v>
          </cell>
          <cell r="E117" t="str">
            <v>DGT</v>
          </cell>
          <cell r="F117">
            <v>0.03</v>
          </cell>
        </row>
        <row r="118">
          <cell r="B118" t="str">
            <v>bienhoa574</v>
          </cell>
          <cell r="C118" t="str">
            <v>Đường vào trường THCS Lê Quang Định (HT)</v>
          </cell>
          <cell r="D118" t="str">
            <v>Tân Hiệp</v>
          </cell>
          <cell r="E118" t="str">
            <v>DGT</v>
          </cell>
          <cell r="F118">
            <v>0.42</v>
          </cell>
        </row>
        <row r="119">
          <cell r="B119" t="str">
            <v>bienhoa584</v>
          </cell>
          <cell r="C119" t="str">
            <v>Mở rộng đường Trương Định (khu vực mũi tàu)</v>
          </cell>
          <cell r="D119" t="str">
            <v>Tân Mai</v>
          </cell>
          <cell r="E119" t="str">
            <v>DGT</v>
          </cell>
          <cell r="F119">
            <v>0.05</v>
          </cell>
        </row>
        <row r="120">
          <cell r="B120" t="str">
            <v>bienhoa591</v>
          </cell>
          <cell r="C120" t="str">
            <v>Đường vào trường THCS Tân Phong</v>
          </cell>
          <cell r="D120" t="str">
            <v>Tân Phong</v>
          </cell>
          <cell r="E120" t="str">
            <v>DGT</v>
          </cell>
          <cell r="F120">
            <v>0.24</v>
          </cell>
        </row>
        <row r="121">
          <cell r="B121" t="str">
            <v>bienhoa593</v>
          </cell>
          <cell r="C121" t="str">
            <v>Đường vào trường TH Tân Tiến A</v>
          </cell>
          <cell r="D121" t="str">
            <v>Tân Tiến</v>
          </cell>
          <cell r="E121" t="str">
            <v>DGT</v>
          </cell>
          <cell r="F121">
            <v>0.47</v>
          </cell>
        </row>
        <row r="122">
          <cell r="B122" t="str">
            <v>bienhoa594</v>
          </cell>
          <cell r="C122" t="str">
            <v>Đường Lưu Văn Viết</v>
          </cell>
          <cell r="D122" t="str">
            <v>Tân Tiến</v>
          </cell>
          <cell r="E122" t="str">
            <v>DGT</v>
          </cell>
          <cell r="F122">
            <v>0.88</v>
          </cell>
        </row>
        <row r="123">
          <cell r="B123" t="str">
            <v>bienhoa601</v>
          </cell>
          <cell r="C123" t="str">
            <v>Vỉa hè đường Lê Thánh Tôn</v>
          </cell>
          <cell r="D123" t="str">
            <v>Thanh Bình</v>
          </cell>
          <cell r="E123" t="str">
            <v>DGT</v>
          </cell>
          <cell r="F123">
            <v>0.01</v>
          </cell>
        </row>
        <row r="124">
          <cell r="B124" t="str">
            <v>bienhoa604</v>
          </cell>
          <cell r="C124" t="str">
            <v>Đường D9 (nối đường Võ Thị Sáu và đường Nguyễn Văn Hoa)</v>
          </cell>
          <cell r="D124" t="str">
            <v>Thống Nhất</v>
          </cell>
          <cell r="E124" t="str">
            <v>DGT</v>
          </cell>
          <cell r="F124">
            <v>1.87</v>
          </cell>
        </row>
        <row r="125">
          <cell r="B125" t="str">
            <v>bienhoa513</v>
          </cell>
          <cell r="C125" t="str">
            <v>Đường Nguyễn Tri Phương nâng cấp mở rộng</v>
          </cell>
          <cell r="D125" t="str">
            <v>Bửu Hòa</v>
          </cell>
          <cell r="E125" t="str">
            <v>DGT</v>
          </cell>
          <cell r="F125">
            <v>2.63</v>
          </cell>
        </row>
        <row r="126">
          <cell r="B126" t="str">
            <v>ngan2</v>
          </cell>
          <cell r="C126" t="str">
            <v>Đường dẫn vào Trường THPT Chu Văn An</v>
          </cell>
          <cell r="D126" t="str">
            <v>Hóa An</v>
          </cell>
          <cell r="E126" t="str">
            <v>DGT</v>
          </cell>
          <cell r="F126">
            <v>0.15</v>
          </cell>
        </row>
        <row r="127">
          <cell r="B127" t="str">
            <v>bienhoa606</v>
          </cell>
          <cell r="C127" t="str">
            <v>Đường vào trạm bơm số 1</v>
          </cell>
          <cell r="D127" t="str">
            <v>Thống Nhất</v>
          </cell>
          <cell r="E127" t="str">
            <v>DGT</v>
          </cell>
          <cell r="F127">
            <v>0.02</v>
          </cell>
        </row>
        <row r="128">
          <cell r="B128" t="str">
            <v>bienhoa522</v>
          </cell>
          <cell r="C128" t="str">
            <v>Đường ven sông Đồng Nai (đoạn từ cầu Hóa An đến ranh huyện Vĩnh Cửu)</v>
          </cell>
          <cell r="D128" t="str">
            <v>Bửu Long</v>
          </cell>
          <cell r="E128" t="str">
            <v>DGT</v>
          </cell>
          <cell r="F128">
            <v>17.64</v>
          </cell>
        </row>
        <row r="129">
          <cell r="B129" t="str">
            <v>bienhoa636</v>
          </cell>
          <cell r="C129" t="str">
            <v>Trạm bơm tăng áp và hệ thống cấp nước Thiện Tân (gđ 2)</v>
          </cell>
          <cell r="D129" t="str">
            <v>Tân Biên, Long Bình</v>
          </cell>
          <cell r="E129" t="str">
            <v>DTL</v>
          </cell>
          <cell r="F129">
            <v>2.33</v>
          </cell>
        </row>
        <row r="130">
          <cell r="B130" t="str">
            <v>bienhoa648</v>
          </cell>
          <cell r="C130" t="str">
            <v>Dự án Xử lý nhà máy nước thải tại phường Hố Nai</v>
          </cell>
          <cell r="D130" t="str">
            <v>Hố Nai</v>
          </cell>
          <cell r="E130" t="str">
            <v>DTL</v>
          </cell>
          <cell r="F130">
            <v>1.7</v>
          </cell>
        </row>
        <row r="131">
          <cell r="B131" t="str">
            <v>bienhoa650</v>
          </cell>
          <cell r="C131" t="str">
            <v>Nhà máy xử lý nước thải số 2</v>
          </cell>
          <cell r="D131" t="str">
            <v>Tam Hiệp</v>
          </cell>
          <cell r="E131" t="str">
            <v>DTL</v>
          </cell>
          <cell r="F131">
            <v>2.4</v>
          </cell>
        </row>
        <row r="132">
          <cell r="B132" t="str">
            <v>bienhoa680</v>
          </cell>
          <cell r="C132" t="str">
            <v>Tuyến cống thoát nước hạ lưu khu TĐC dự án QL 1A đoạn tránh thành phố Biên Hòa (Công ty Đồng Thuận)</v>
          </cell>
          <cell r="D132" t="str">
            <v>Phước Tân</v>
          </cell>
          <cell r="E132" t="str">
            <v>DTL</v>
          </cell>
          <cell r="F132">
            <v>0.16</v>
          </cell>
        </row>
        <row r="133">
          <cell r="B133" t="str">
            <v>bienhoa681</v>
          </cell>
          <cell r="C133" t="str">
            <v>Mương thoát nước cho khu công nghiệp Giang Điền</v>
          </cell>
          <cell r="D133" t="str">
            <v>Phước Tân, Tam Phước</v>
          </cell>
          <cell r="E133" t="str">
            <v>DTL</v>
          </cell>
          <cell r="F133">
            <v>0.09</v>
          </cell>
        </row>
        <row r="134">
          <cell r="B134" t="str">
            <v>bienhoa684</v>
          </cell>
          <cell r="C134" t="str">
            <v>Hệ thống thoát nước khu vực suối Nước Trong</v>
          </cell>
          <cell r="D134" t="str">
            <v>Tam Phước</v>
          </cell>
          <cell r="E134" t="str">
            <v>DTL</v>
          </cell>
          <cell r="F134">
            <v>0.96</v>
          </cell>
        </row>
        <row r="135">
          <cell r="B135" t="str">
            <v>bienhoa698</v>
          </cell>
          <cell r="C135" t="str">
            <v>Trạm biến áp 500kV Tân Uyên và đường dây đấu nối</v>
          </cell>
          <cell r="D135" t="str">
            <v>Bửu Hòa; Hóa An; Tân Hạnh</v>
          </cell>
          <cell r="E135" t="str">
            <v>DNL</v>
          </cell>
          <cell r="F135">
            <v>16.11</v>
          </cell>
        </row>
        <row r="136">
          <cell r="B136" t="str">
            <v>bienhoa695</v>
          </cell>
          <cell r="C136" t="str">
            <v>Trạm Biến áp 110 kV Giang Điền và đường dây đấu nối</v>
          </cell>
          <cell r="D136" t="str">
            <v>Phước Tân, Tam Phước</v>
          </cell>
          <cell r="E136" t="str">
            <v>DNL</v>
          </cell>
          <cell r="F136">
            <v>0.75</v>
          </cell>
        </row>
        <row r="137">
          <cell r="B137" t="str">
            <v>bienhoa727</v>
          </cell>
          <cell r="C137" t="str">
            <v>Chợ Hóa An (mở rộng)</v>
          </cell>
          <cell r="D137" t="str">
            <v>Hóa An</v>
          </cell>
          <cell r="E137" t="str">
            <v>DCH</v>
          </cell>
          <cell r="F137">
            <v>0.67</v>
          </cell>
        </row>
        <row r="138">
          <cell r="B138" t="str">
            <v>bienhoa7333</v>
          </cell>
          <cell r="C138" t="str">
            <v>Mở rộng chợ Sặt</v>
          </cell>
          <cell r="D138" t="str">
            <v>Tân Biên</v>
          </cell>
          <cell r="E138" t="str">
            <v>DCH</v>
          </cell>
          <cell r="F138">
            <v>0.09</v>
          </cell>
        </row>
        <row r="139">
          <cell r="B139" t="str">
            <v>bienhoa744</v>
          </cell>
          <cell r="C139" t="str">
            <v>Mở rộng đền thờ Nguyễn Hữu Cảnh</v>
          </cell>
          <cell r="D139" t="str">
            <v>Hiệp Hòa</v>
          </cell>
          <cell r="E139" t="str">
            <v>DDT</v>
          </cell>
          <cell r="F139">
            <v>1.17</v>
          </cell>
        </row>
        <row r="140">
          <cell r="B140" t="str">
            <v>bienhoa743</v>
          </cell>
          <cell r="C140" t="str">
            <v>Đền Quốc Tổ Hùng Vương (mở rộng)</v>
          </cell>
          <cell r="D140" t="str">
            <v>Bình Đa</v>
          </cell>
          <cell r="E140" t="str">
            <v>DDT</v>
          </cell>
          <cell r="F140">
            <v>0.02</v>
          </cell>
        </row>
        <row r="141">
          <cell r="B141" t="str">
            <v>bienhoa751</v>
          </cell>
          <cell r="C141" t="str">
            <v>Khu tái định cư phục vụ dự án Khu đô thị và du lịch Sơn Tiên</v>
          </cell>
          <cell r="D141" t="str">
            <v>An Hòa</v>
          </cell>
          <cell r="E141" t="str">
            <v>ODT</v>
          </cell>
          <cell r="F141">
            <v>8.05</v>
          </cell>
        </row>
        <row r="142">
          <cell r="B142" t="str">
            <v>bienhoa755</v>
          </cell>
          <cell r="C142" t="str">
            <v>Khu tái định cư phục vụ dự án Mở rộng trường THCS Hòa Hưng</v>
          </cell>
          <cell r="D142" t="str">
            <v>An Hòa</v>
          </cell>
          <cell r="E142" t="str">
            <v>ODT</v>
          </cell>
          <cell r="F142">
            <v>0.32</v>
          </cell>
        </row>
        <row r="143">
          <cell r="B143" t="str">
            <v>bienhoa757</v>
          </cell>
          <cell r="C143" t="str">
            <v>Khu dân cư và tái định cư số 27 (Công ty TNHH Đầu tư phát triển Hiệp Hòa)</v>
          </cell>
          <cell r="D143" t="str">
            <v>Hiệp Hòa</v>
          </cell>
          <cell r="E143" t="str">
            <v>ODT</v>
          </cell>
          <cell r="F143">
            <v>23.5</v>
          </cell>
        </row>
        <row r="144">
          <cell r="B144" t="str">
            <v>bienhoa904</v>
          </cell>
          <cell r="C144" t="str">
            <v>Khu dân cư phục vụ tái định cư 4,20 ha</v>
          </cell>
          <cell r="D144" t="str">
            <v>Tân Hạnh</v>
          </cell>
          <cell r="E144" t="str">
            <v>ODT</v>
          </cell>
          <cell r="F144">
            <v>4.2</v>
          </cell>
        </row>
        <row r="145">
          <cell r="B145" t="str">
            <v>bienhoa902</v>
          </cell>
          <cell r="C145" t="str">
            <v>Khu dân cư và Tái định cư Tân Biên 2 (Cty Tín Nghĩa)</v>
          </cell>
          <cell r="D145" t="str">
            <v>Tân Biên</v>
          </cell>
          <cell r="E145" t="str">
            <v>ODT</v>
          </cell>
          <cell r="F145">
            <v>0.23</v>
          </cell>
        </row>
        <row r="146">
          <cell r="B146" t="str">
            <v>bienhoa914</v>
          </cell>
          <cell r="C146" t="str">
            <v>Khu Tái định cư Tân Phong 2</v>
          </cell>
          <cell r="D146" t="str">
            <v>Tân Phong</v>
          </cell>
          <cell r="E146" t="str">
            <v>ODT</v>
          </cell>
          <cell r="F146">
            <v>1.33</v>
          </cell>
        </row>
        <row r="147">
          <cell r="B147" t="str">
            <v>bienhoa928</v>
          </cell>
          <cell r="C147" t="str">
            <v>Khu tái định cư số 83 (ban QLDA)</v>
          </cell>
          <cell r="D147" t="str">
            <v>Trảng Dài</v>
          </cell>
          <cell r="E147" t="str">
            <v>ODT</v>
          </cell>
          <cell r="F147">
            <v>4.5</v>
          </cell>
        </row>
        <row r="148">
          <cell r="B148" t="str">
            <v>bienhoa767</v>
          </cell>
          <cell r="C148" t="str">
            <v>Khu dân cư, tái định cư số 15 (phục vụ Dự án đường kết nối từ Bùi Hữu Nghĩa đến Quốc lộ 1K)</v>
          </cell>
          <cell r="D148" t="str">
            <v>Bửu Hòa</v>
          </cell>
          <cell r="E148" t="str">
            <v>ODT</v>
          </cell>
          <cell r="F148">
            <v>1.8</v>
          </cell>
        </row>
        <row r="149">
          <cell r="B149" t="str">
            <v>bienhoa768</v>
          </cell>
          <cell r="C149" t="str">
            <v>Xây dựng hạ tầng Khu tái định cư phường Tân Biên</v>
          </cell>
          <cell r="D149" t="str">
            <v>Tân Biên</v>
          </cell>
          <cell r="E149" t="str">
            <v>ODT</v>
          </cell>
          <cell r="F149">
            <v>0.97</v>
          </cell>
        </row>
        <row r="150">
          <cell r="B150" t="str">
            <v>bienhoa995</v>
          </cell>
          <cell r="C150" t="str">
            <v>Khu dân cư phục vụ tái định cư dự án cầu Đồng Nai và kinh doanh (Công ty An Hưng Phát)</v>
          </cell>
          <cell r="D150" t="str">
            <v>Long Bình Tân</v>
          </cell>
          <cell r="E150" t="str">
            <v>ODT</v>
          </cell>
          <cell r="F150">
            <v>0.12</v>
          </cell>
        </row>
        <row r="151">
          <cell r="B151" t="str">
            <v>bienhoa915</v>
          </cell>
          <cell r="C151" t="str">
            <v>Khu tái định cư phường Quang Vinh</v>
          </cell>
          <cell r="D151" t="str">
            <v>Quang Vinh</v>
          </cell>
          <cell r="E151" t="str">
            <v>ODT</v>
          </cell>
          <cell r="F151">
            <v>0.55</v>
          </cell>
        </row>
        <row r="152">
          <cell r="B152" t="str">
            <v>bienhoa1053</v>
          </cell>
          <cell r="C152" t="str">
            <v>Khu tái định cư (khu dân cư phía Nam phường Thống Nhất)</v>
          </cell>
          <cell r="D152" t="str">
            <v>Thống Nhất</v>
          </cell>
          <cell r="E152" t="str">
            <v>ODT</v>
          </cell>
          <cell r="F152">
            <v>0.76</v>
          </cell>
        </row>
        <row r="153">
          <cell r="B153" t="str">
            <v>bienhoa933</v>
          </cell>
          <cell r="C153" t="str">
            <v>Khu dân cư và tái định cư số 55 (xây dựng hạ tầng)</v>
          </cell>
          <cell r="D153" t="str">
            <v>Tân Hiệp</v>
          </cell>
          <cell r="E153" t="str">
            <v>ODT</v>
          </cell>
          <cell r="F153">
            <v>4.64</v>
          </cell>
        </row>
        <row r="154">
          <cell r="B154" t="str">
            <v>ngan340</v>
          </cell>
          <cell r="C154" t="str">
            <v>Khu dân cư phục vụ tái định cư</v>
          </cell>
          <cell r="D154" t="str">
            <v>Bình Đa, Tam Hiệp, An Bình</v>
          </cell>
          <cell r="E154" t="str">
            <v>ODT</v>
          </cell>
          <cell r="F154">
            <v>2.6</v>
          </cell>
        </row>
        <row r="155">
          <cell r="B155" t="str">
            <v>bienhoa1006</v>
          </cell>
          <cell r="C155" t="str">
            <v>Khu tái định cư số 37</v>
          </cell>
          <cell r="D155" t="str">
            <v>Long Bình Tân</v>
          </cell>
          <cell r="E155" t="str">
            <v>ODT</v>
          </cell>
          <cell r="F155">
            <v>4.8</v>
          </cell>
        </row>
        <row r="156">
          <cell r="B156" t="str">
            <v>bienhoa773</v>
          </cell>
          <cell r="C156" t="str">
            <v>Khu dân cư cho người có thu nhập thấp (Khu đô thị du lịch sinh thái của Công ty Tràng An)</v>
          </cell>
          <cell r="D156" t="str">
            <v>Tam Phước</v>
          </cell>
          <cell r="E156" t="str">
            <v>ODT</v>
          </cell>
          <cell r="F156">
            <v>46.56</v>
          </cell>
        </row>
        <row r="157">
          <cell r="B157" t="str">
            <v>bienhoa805</v>
          </cell>
          <cell r="C157" t="str">
            <v>Khu dân cư Long Hưng</v>
          </cell>
          <cell r="D157" t="str">
            <v>Long Hưng</v>
          </cell>
          <cell r="E157" t="str">
            <v>ONT</v>
          </cell>
          <cell r="F157">
            <v>12.5</v>
          </cell>
        </row>
        <row r="158">
          <cell r="B158" t="str">
            <v>bienhoa821</v>
          </cell>
          <cell r="C158" t="str">
            <v>Khu đô thị, sân golf, thể thao và du lịch sinh thái Long Thành (Cty Golf Long Thành)</v>
          </cell>
          <cell r="D158" t="str">
            <v>Phước Tân</v>
          </cell>
          <cell r="E158" t="str">
            <v>TMD</v>
          </cell>
          <cell r="F158">
            <v>3.34</v>
          </cell>
        </row>
        <row r="159">
          <cell r="B159" t="str">
            <v>bienhoa823</v>
          </cell>
          <cell r="C159" t="str">
            <v>Khu dân cư và tái định cư số 44 (Công ty CP phát triển hạ tầng An Hưng Phát)</v>
          </cell>
          <cell r="D159" t="str">
            <v>Phước Tân</v>
          </cell>
          <cell r="E159" t="str">
            <v>ODT</v>
          </cell>
          <cell r="F159">
            <v>12.5</v>
          </cell>
        </row>
        <row r="160">
          <cell r="B160" t="str">
            <v>bienhoa841</v>
          </cell>
          <cell r="C160" t="str">
            <v>Khu dân cư theo QL1 tránh TP Biên Hòa (Công ty Đồng Thuận)</v>
          </cell>
          <cell r="D160" t="str">
            <v>Phước Tân</v>
          </cell>
          <cell r="E160" t="str">
            <v>ODT</v>
          </cell>
          <cell r="F160">
            <v>10.42</v>
          </cell>
        </row>
        <row r="161">
          <cell r="B161" t="str">
            <v>bienhoa964</v>
          </cell>
          <cell r="C161" t="str">
            <v>Khu dân cư - TMDV số 22 (Công ty Phúc Hiếu)</v>
          </cell>
          <cell r="D161" t="str">
            <v>Bửu Hòa, Tân Vạn</v>
          </cell>
          <cell r="E161" t="str">
            <v>ODT</v>
          </cell>
          <cell r="F161">
            <v>19</v>
          </cell>
        </row>
        <row r="162">
          <cell r="B162" t="str">
            <v>bienhoa975</v>
          </cell>
          <cell r="C162" t="str">
            <v>Khu dân cư số 3</v>
          </cell>
          <cell r="D162" t="str">
            <v>Bửu Long</v>
          </cell>
          <cell r="E162" t="str">
            <v>ODT</v>
          </cell>
          <cell r="F162">
            <v>36.51</v>
          </cell>
        </row>
        <row r="163">
          <cell r="B163" t="str">
            <v>bienhoa994</v>
          </cell>
          <cell r="C163" t="str">
            <v>Nhà ở cao tầng kết hợp trường mầm non (Công ty CPVLXD Thế Giới Nhà)</v>
          </cell>
          <cell r="D163" t="str">
            <v>Long Bình Tân</v>
          </cell>
          <cell r="E163" t="str">
            <v>ODT</v>
          </cell>
          <cell r="F163">
            <v>0.99</v>
          </cell>
        </row>
        <row r="164">
          <cell r="B164" t="str">
            <v>bienhoa1086</v>
          </cell>
          <cell r="C164" t="str">
            <v>Khu dân cư số 88 (giai đoạn 2 - Công ty CP XD Dân dụng CN số 1 ĐN)</v>
          </cell>
          <cell r="D164" t="str">
            <v>Trảng Dài</v>
          </cell>
          <cell r="E164" t="str">
            <v>ODT</v>
          </cell>
          <cell r="F164">
            <v>1.05</v>
          </cell>
        </row>
        <row r="165">
          <cell r="B165" t="str">
            <v>bienhoa9351</v>
          </cell>
          <cell r="C165" t="str">
            <v>Khu dân cư Long Bình Tân tại phường Long Bình Tân (Cty Toàn Thịnh Phát)</v>
          </cell>
          <cell r="D165" t="str">
            <v>Long Bình Tân</v>
          </cell>
          <cell r="E165" t="str">
            <v>ODT</v>
          </cell>
          <cell r="F165">
            <v>5.51</v>
          </cell>
        </row>
        <row r="166">
          <cell r="B166" t="str">
            <v>bienhoa953</v>
          </cell>
          <cell r="C166" t="str">
            <v>Khu dân cư An Bình Riverside (KDC số 13 của Cty cổ phần An Bình)</v>
          </cell>
          <cell r="D166" t="str">
            <v>An Bình</v>
          </cell>
          <cell r="E166" t="str">
            <v>ODT</v>
          </cell>
          <cell r="F166">
            <v>3.02</v>
          </cell>
        </row>
        <row r="167">
          <cell r="B167" t="str">
            <v>bienhoa997</v>
          </cell>
          <cell r="C167" t="str">
            <v>Khu dân cư số 93 (Cty XD Miền Đông)</v>
          </cell>
          <cell r="D167" t="str">
            <v>Long Bình Tân</v>
          </cell>
          <cell r="E167" t="str">
            <v>ODT</v>
          </cell>
          <cell r="F167">
            <v>0.07</v>
          </cell>
        </row>
        <row r="168">
          <cell r="B168" t="str">
            <v>bienhoa1083</v>
          </cell>
          <cell r="C168" t="str">
            <v>Khu dân cư số 86 (Cty Phú Gia)</v>
          </cell>
          <cell r="D168" t="str">
            <v>Trảng Dài</v>
          </cell>
          <cell r="E168" t="str">
            <v>ODT</v>
          </cell>
          <cell r="F168">
            <v>1.8</v>
          </cell>
        </row>
        <row r="169">
          <cell r="B169" t="str">
            <v>bienhoa1090</v>
          </cell>
          <cell r="C169" t="str">
            <v>Nhà ở kết hợp TMDV số 82 (Cty Đông Á Phát)</v>
          </cell>
          <cell r="D169" t="str">
            <v>Thống Nhất</v>
          </cell>
          <cell r="E169" t="str">
            <v>ODT</v>
          </cell>
          <cell r="F169">
            <v>4.02</v>
          </cell>
        </row>
        <row r="170">
          <cell r="B170" t="str">
            <v>bienhoa1091</v>
          </cell>
          <cell r="C170" t="str">
            <v>Khu nhà ở số 63 ( Cty Kinh Doanh Nhà)</v>
          </cell>
          <cell r="D170" t="str">
            <v>Tân Phong</v>
          </cell>
          <cell r="E170" t="str">
            <v>ODT</v>
          </cell>
          <cell r="F170">
            <v>1</v>
          </cell>
        </row>
        <row r="171">
          <cell r="B171" t="str">
            <v>bienhoa991</v>
          </cell>
          <cell r="C171" t="str">
            <v>Khu dân cư số 33 (Cty TNHH Haiyatt Việt Nam)</v>
          </cell>
          <cell r="D171" t="str">
            <v>Long Bình</v>
          </cell>
          <cell r="E171" t="str">
            <v>ODT</v>
          </cell>
          <cell r="F171">
            <v>0.71</v>
          </cell>
        </row>
        <row r="172">
          <cell r="B172" t="str">
            <v>uyen257</v>
          </cell>
          <cell r="C172" t="str">
            <v>Khu nhà ở chung cư  cao tầng đường QL 1K</v>
          </cell>
          <cell r="D172" t="str">
            <v>Hóa An</v>
          </cell>
          <cell r="E172" t="str">
            <v>ODT</v>
          </cell>
          <cell r="F172">
            <v>0.52</v>
          </cell>
        </row>
        <row r="173">
          <cell r="B173" t="str">
            <v>Uyen254</v>
          </cell>
          <cell r="C173" t="str">
            <v>Khu tái định cư phường Thống Nhất và phường Tân Mai</v>
          </cell>
          <cell r="D173" t="str">
            <v>Thống Nhất, Tân Mai</v>
          </cell>
          <cell r="E173" t="str">
            <v>ODT</v>
          </cell>
          <cell r="F173">
            <v>8.8</v>
          </cell>
        </row>
        <row r="174">
          <cell r="B174" t="str">
            <v>Uyen456</v>
          </cell>
          <cell r="C174" t="str">
            <v>Khu dân cư An Hòa 2</v>
          </cell>
          <cell r="D174" t="str">
            <v>An Bình</v>
          </cell>
          <cell r="E174" t="str">
            <v>ODT</v>
          </cell>
          <cell r="F174">
            <v>1.37</v>
          </cell>
        </row>
        <row r="175">
          <cell r="B175" t="str">
            <v>bienhoa1062</v>
          </cell>
          <cell r="C175" t="str">
            <v>Nhà ở thấp tầng kết hợp TMDV số 45 (Cty Đông Á Phát)</v>
          </cell>
          <cell r="D175" t="str">
            <v>Thống Nhất</v>
          </cell>
          <cell r="E175" t="str">
            <v>ODT</v>
          </cell>
          <cell r="F175">
            <v>0.98</v>
          </cell>
        </row>
        <row r="176">
          <cell r="B176" t="str">
            <v>bienhoa1124</v>
          </cell>
          <cell r="C176" t="str">
            <v>Trụ sở làm việc Cục Thi hành án Tỉnh</v>
          </cell>
          <cell r="D176" t="str">
            <v>Bửu Long</v>
          </cell>
          <cell r="E176" t="str">
            <v>TSC</v>
          </cell>
          <cell r="F176">
            <v>0.2</v>
          </cell>
        </row>
        <row r="177">
          <cell r="B177" t="str">
            <v>bienhoa1150</v>
          </cell>
          <cell r="C177" t="str">
            <v>Trung tâm hành chính công</v>
          </cell>
          <cell r="D177" t="str">
            <v>Thống Nhất</v>
          </cell>
          <cell r="E177" t="str">
            <v>TSC</v>
          </cell>
          <cell r="F177">
            <v>1.7</v>
          </cell>
        </row>
        <row r="178">
          <cell r="B178" t="str">
            <v>bienhoa1157</v>
          </cell>
          <cell r="C178" t="str">
            <v>Trụ sở làm việc Trung tâm Kiểm định và Tư vấn Xây dựng Đồng Nai</v>
          </cell>
          <cell r="D178" t="str">
            <v>Quang Vinh</v>
          </cell>
          <cell r="E178" t="str">
            <v>DTS</v>
          </cell>
          <cell r="F178">
            <v>0.12</v>
          </cell>
        </row>
        <row r="179">
          <cell r="B179" t="str">
            <v>bienhoa1354</v>
          </cell>
          <cell r="C179" t="str">
            <v>Khai thác chế biến Đá xây dựng Mỏ đá Tân Cang 9</v>
          </cell>
          <cell r="D179" t="str">
            <v>Tam Phước</v>
          </cell>
          <cell r="E179" t="str">
            <v>SKX</v>
          </cell>
          <cell r="F179">
            <v>15.1</v>
          </cell>
        </row>
        <row r="180">
          <cell r="B180" t="str">
            <v>bienhoa1399</v>
          </cell>
          <cell r="C180" t="str">
            <v>Nhà văn hóa kết hợp trụ sở làm việc KP5</v>
          </cell>
          <cell r="D180" t="str">
            <v>Tân Mai</v>
          </cell>
          <cell r="E180" t="str">
            <v>DSH</v>
          </cell>
          <cell r="F180">
            <v>0.02</v>
          </cell>
        </row>
        <row r="181">
          <cell r="B181" t="str">
            <v>bienhoa1716</v>
          </cell>
          <cell r="C181" t="str">
            <v>Nhà văn hóa kết hợp trụ sở làm việc KP3, 4</v>
          </cell>
          <cell r="D181" t="str">
            <v>Tam Hiệp</v>
          </cell>
          <cell r="E181" t="str">
            <v>DSH</v>
          </cell>
          <cell r="F181">
            <v>0.04</v>
          </cell>
        </row>
        <row r="182">
          <cell r="B182" t="str">
            <v>bienhoa1431</v>
          </cell>
          <cell r="C182" t="str">
            <v>Dự án cải tạo cảnh quan môi trường xung quanh khu vực Hồ Điều Hòa</v>
          </cell>
          <cell r="D182" t="str">
            <v>Quang Vinh</v>
          </cell>
          <cell r="E182" t="str">
            <v>DKV</v>
          </cell>
          <cell r="F182">
            <v>1.52</v>
          </cell>
        </row>
        <row r="183">
          <cell r="B183" t="str">
            <v>bienhoa1435</v>
          </cell>
          <cell r="C183" t="str">
            <v>Khu vui chơi giải trí công cộng tại khu phố 11</v>
          </cell>
          <cell r="D183" t="str">
            <v>An Bình</v>
          </cell>
          <cell r="E183" t="str">
            <v>DKV</v>
          </cell>
          <cell r="F183">
            <v>0.12</v>
          </cell>
        </row>
        <row r="184">
          <cell r="B184" t="str">
            <v>uyen202</v>
          </cell>
          <cell r="C184" t="str">
            <v>Công viên cây xanh và kè dọc sông Đồng Nai</v>
          </cell>
          <cell r="D184" t="str">
            <v>Bửu Long</v>
          </cell>
          <cell r="E184" t="str">
            <v>DKV</v>
          </cell>
          <cell r="F184">
            <v>1.78</v>
          </cell>
        </row>
        <row r="185">
          <cell r="B185" t="str">
            <v>bienhoa1456</v>
          </cell>
          <cell r="C185" t="str">
            <v>Khu đất số 5 (Tờ 9 thửa 153)</v>
          </cell>
          <cell r="D185" t="str">
            <v>Bửu Hòa</v>
          </cell>
          <cell r="E185" t="str">
            <v>ODT</v>
          </cell>
          <cell r="F185">
            <v>0.53</v>
          </cell>
        </row>
        <row r="186">
          <cell r="B186" t="str">
            <v>bienhoa1452</v>
          </cell>
          <cell r="C186" t="str">
            <v>Khu đất số 1 ( tờ 33 thửa 217)</v>
          </cell>
          <cell r="D186" t="str">
            <v>An Hòa</v>
          </cell>
          <cell r="E186" t="str">
            <v>ODT</v>
          </cell>
          <cell r="F186">
            <v>0.3</v>
          </cell>
        </row>
        <row r="187">
          <cell r="B187" t="str">
            <v>bienhoa1471</v>
          </cell>
          <cell r="C187" t="str">
            <v>Khu đất số 20 (Tờ 22 thửa 19)</v>
          </cell>
          <cell r="D187" t="str">
            <v>Tân Hiệp</v>
          </cell>
          <cell r="E187" t="str">
            <v>ODT</v>
          </cell>
          <cell r="F187">
            <v>0.7</v>
          </cell>
        </row>
        <row r="188">
          <cell r="B188" t="str">
            <v>bienhoa1473</v>
          </cell>
          <cell r="C188" t="str">
            <v>Khu đất số 25 (Tờ 13 thửa 31)</v>
          </cell>
          <cell r="D188" t="str">
            <v>Quyết Thắng</v>
          </cell>
          <cell r="E188" t="str">
            <v>ODT</v>
          </cell>
          <cell r="F188">
            <v>0.07</v>
          </cell>
        </row>
        <row r="189">
          <cell r="B189" t="str">
            <v>bienhoa1474</v>
          </cell>
          <cell r="C189" t="str">
            <v>Khu đất số 23 (Tờ 25 thửa 7 )</v>
          </cell>
          <cell r="D189" t="str">
            <v>Quyết Thắng</v>
          </cell>
          <cell r="E189" t="str">
            <v>ODT</v>
          </cell>
          <cell r="F189">
            <v>0.28</v>
          </cell>
        </row>
        <row r="190">
          <cell r="B190" t="str">
            <v>bienhoa1481</v>
          </cell>
          <cell r="C190" t="str">
            <v>Khu đất số 30 (vị trí Trường TH Tân Phong A mở rộng)</v>
          </cell>
          <cell r="D190" t="str">
            <v>Tân Phong</v>
          </cell>
          <cell r="E190" t="str">
            <v>ODT</v>
          </cell>
          <cell r="F190">
            <v>0.36</v>
          </cell>
        </row>
        <row r="191">
          <cell r="B191" t="str">
            <v>uyen56</v>
          </cell>
          <cell r="C191" t="str">
            <v>Khu đất cù lao 3 xê</v>
          </cell>
          <cell r="D191" t="str">
            <v>Long Bình Tân</v>
          </cell>
          <cell r="E191" t="str">
            <v>TMD</v>
          </cell>
          <cell r="F191">
            <v>1.06</v>
          </cell>
        </row>
        <row r="192">
          <cell r="B192" t="str">
            <v>moi05</v>
          </cell>
          <cell r="C192" t="str">
            <v>Khu đất số 72 (Khu đất Bệnh viện Đa Khoa Đồng Nai (Khu BV Trung cao-CS2))</v>
          </cell>
          <cell r="D192" t="str">
            <v>Quyết Thắng</v>
          </cell>
          <cell r="E192" t="str">
            <v>ODT</v>
          </cell>
          <cell r="F192">
            <v>0.32</v>
          </cell>
        </row>
        <row r="193">
          <cell r="B193" t="str">
            <v>uyen59</v>
          </cell>
          <cell r="C193" t="str">
            <v>Khu đất số 71 (Khu đất của Ban bảo vệ sức khỏe cán bộ)</v>
          </cell>
          <cell r="D193" t="str">
            <v>Quyết Thắng</v>
          </cell>
          <cell r="E193" t="str">
            <v>ODT</v>
          </cell>
          <cell r="F193">
            <v>0.19</v>
          </cell>
        </row>
        <row r="194">
          <cell r="B194" t="str">
            <v>uyen260</v>
          </cell>
          <cell r="C194" t="str">
            <v>Khu đất tờ 60 thửa 41</v>
          </cell>
          <cell r="D194" t="str">
            <v>Tân Biên</v>
          </cell>
          <cell r="E194" t="str">
            <v>ODT</v>
          </cell>
          <cell r="F194">
            <v>0.01</v>
          </cell>
        </row>
        <row r="195">
          <cell r="B195" t="str">
            <v>bienhoa614</v>
          </cell>
          <cell r="C195" t="str">
            <v>Khu bến thủy Nguyễn Văn Trị</v>
          </cell>
          <cell r="D195" t="str">
            <v>Thanh Bình</v>
          </cell>
          <cell r="E195" t="str">
            <v>TMD</v>
          </cell>
          <cell r="F195">
            <v>0.17</v>
          </cell>
        </row>
        <row r="196">
          <cell r="B196" t="str">
            <v>bienhoa1459</v>
          </cell>
          <cell r="C196" t="str">
            <v>Khu đất số 8 (tờ 11 thửa 137)</v>
          </cell>
          <cell r="D196" t="str">
            <v>Bửu Long</v>
          </cell>
          <cell r="E196" t="str">
            <v>ODT</v>
          </cell>
          <cell r="F196">
            <v>0.18</v>
          </cell>
        </row>
        <row r="197">
          <cell r="B197" t="str">
            <v>bienhoa1468</v>
          </cell>
          <cell r="C197" t="str">
            <v>Khu đất số 17 (tờ 29 thửa 62)</v>
          </cell>
          <cell r="D197" t="str">
            <v>Tam Hiệp</v>
          </cell>
          <cell r="E197" t="str">
            <v>ODT</v>
          </cell>
          <cell r="F197">
            <v>0.01</v>
          </cell>
        </row>
        <row r="198">
          <cell r="B198" t="str">
            <v>bienhoa1020-3</v>
          </cell>
          <cell r="C198" t="str">
            <v>Khu đất thu hồi công ty XNK Biên Hòa</v>
          </cell>
          <cell r="D198" t="str">
            <v>Tam Hiệp</v>
          </cell>
          <cell r="E198" t="str">
            <v>ODT</v>
          </cell>
          <cell r="F198">
            <v>0.64</v>
          </cell>
        </row>
        <row r="199">
          <cell r="B199" t="str">
            <v>bienhoa875-1</v>
          </cell>
          <cell r="C199" t="str">
            <v>Khu đất số 90 (thu hồi của công ty CP Đồng Nai tờ 50 thửa 1)</v>
          </cell>
          <cell r="D199" t="str">
            <v>Tân Hòa</v>
          </cell>
          <cell r="E199" t="str">
            <v>ODT</v>
          </cell>
          <cell r="F199">
            <v>2.85</v>
          </cell>
        </row>
        <row r="200">
          <cell r="B200" t="str">
            <v>bienhoa441</v>
          </cell>
          <cell r="C200" t="str">
            <v>Cảng Đồng Nai (mở rộng)</v>
          </cell>
          <cell r="D200" t="str">
            <v>Long Bình Tân</v>
          </cell>
          <cell r="E200" t="str">
            <v>DGT</v>
          </cell>
          <cell r="F200">
            <v>15.59</v>
          </cell>
        </row>
        <row r="201">
          <cell r="B201" t="str">
            <v>bienhoa547</v>
          </cell>
          <cell r="C201" t="str">
            <v>Đường chuyên dùng vận chuyển VLXD</v>
          </cell>
          <cell r="D201" t="str">
            <v>Phước Tân, Tam Phước</v>
          </cell>
          <cell r="E201" t="str">
            <v>DGT</v>
          </cell>
          <cell r="F201">
            <v>17.92</v>
          </cell>
        </row>
        <row r="202">
          <cell r="B202" t="str">
            <v>moi12</v>
          </cell>
          <cell r="C202" t="str">
            <v>Phần đường bổ sung vào trường THCS Nguyễn Bỉnh Khiêm</v>
          </cell>
          <cell r="D202" t="str">
            <v>Bửu Long, Quang Vinh</v>
          </cell>
          <cell r="E202" t="str">
            <v>DGT</v>
          </cell>
          <cell r="F202">
            <v>0.38</v>
          </cell>
        </row>
        <row r="203">
          <cell r="B203" t="str">
            <v>bienhoa599</v>
          </cell>
          <cell r="C203" t="str">
            <v>Đường QH D6 và Đường QH D35 theo quy hoạch</v>
          </cell>
          <cell r="D203" t="str">
            <v>Tân Vạn</v>
          </cell>
          <cell r="E203" t="str">
            <v>DGT</v>
          </cell>
          <cell r="F203">
            <v>2.22</v>
          </cell>
        </row>
        <row r="204">
          <cell r="B204" t="str">
            <v>ngan222</v>
          </cell>
          <cell r="C204" t="str">
            <v>Đoạn kết nối hạ tầng giữa giai đoạn 1 và giai đoạn 2 khu công nghiệp Hố Nai</v>
          </cell>
          <cell r="D204" t="str">
            <v>Phước Tân, Long Bình</v>
          </cell>
          <cell r="E204" t="str">
            <v>DGT</v>
          </cell>
          <cell r="F204">
            <v>0.45</v>
          </cell>
        </row>
        <row r="205">
          <cell r="B205" t="str">
            <v>bienhoa654</v>
          </cell>
          <cell r="C205" t="str">
            <v>Dự án chống ngập úng khu vực Suối Chùa, suối Bà Lúa và Suối Cầu Quan</v>
          </cell>
          <cell r="D205" t="str">
            <v>Long Bình, Long Bình Tân, An Hòa, An Bình, Phước Tân</v>
          </cell>
          <cell r="E205" t="str">
            <v>SON</v>
          </cell>
          <cell r="F205">
            <v>15.2</v>
          </cell>
        </row>
        <row r="206">
          <cell r="B206" t="str">
            <v>bienhoa670</v>
          </cell>
          <cell r="C206" t="str">
            <v>Kè gia cố bờ sông Đồng Nai đoạn từ khu dân cư dọc sông Rạch Cát đến nhà máy xử   lý nước thải số 2 phường Tam Hiệp</v>
          </cell>
          <cell r="D206" t="str">
            <v>Các phường</v>
          </cell>
          <cell r="E206" t="str">
            <v>DTL</v>
          </cell>
          <cell r="F206">
            <v>1.6</v>
          </cell>
        </row>
        <row r="207">
          <cell r="B207" t="str">
            <v>bienhoa765</v>
          </cell>
          <cell r="C207" t="str">
            <v>Dự án Khu nhà ở biệt thự vườn và khu tái định cư tại núi Dòng Dài</v>
          </cell>
          <cell r="D207" t="str">
            <v>Phước Tân</v>
          </cell>
          <cell r="E207" t="str">
            <v>ODT</v>
          </cell>
          <cell r="F207">
            <v>111.49</v>
          </cell>
        </row>
        <row r="208">
          <cell r="B208" t="str">
            <v>bienhoa916</v>
          </cell>
          <cell r="C208" t="str">
            <v>Khu dân cư phục vụ tái định cư số 71</v>
          </cell>
          <cell r="D208" t="str">
            <v>Tân Vạn</v>
          </cell>
          <cell r="E208" t="str">
            <v>ODT</v>
          </cell>
          <cell r="F208">
            <v>3.23</v>
          </cell>
        </row>
        <row r="209">
          <cell r="B209" t="str">
            <v>moi7</v>
          </cell>
          <cell r="C209" t="str">
            <v>Khu dân cư phục vụ tái định cư</v>
          </cell>
          <cell r="D209" t="str">
            <v>Tam Hiệp</v>
          </cell>
          <cell r="E209" t="str">
            <v>ODT</v>
          </cell>
          <cell r="F209">
            <v>9.4</v>
          </cell>
        </row>
        <row r="210">
          <cell r="B210" t="str">
            <v>bienhoa864</v>
          </cell>
          <cell r="C210" t="str">
            <v>Khu dân cư dự án số 6 (Công ty Phú Thuận Lợi)</v>
          </cell>
          <cell r="D210" t="str">
            <v>Tam Phước</v>
          </cell>
          <cell r="E210" t="str">
            <v>ODT</v>
          </cell>
          <cell r="F210">
            <v>19.1</v>
          </cell>
        </row>
        <row r="211">
          <cell r="B211" t="str">
            <v>Uyen_4</v>
          </cell>
          <cell r="C211" t="str">
            <v>Khu nhà ở kết hợp TMDV số 78</v>
          </cell>
          <cell r="D211" t="str">
            <v>Thống Nhất</v>
          </cell>
          <cell r="E211" t="str">
            <v>ODT</v>
          </cell>
          <cell r="F211">
            <v>3.71</v>
          </cell>
        </row>
        <row r="212">
          <cell r="B212" t="str">
            <v>bienhoa954</v>
          </cell>
          <cell r="C212" t="str">
            <v>Khu dân cư An Hòa 3 (giai đoạn 2 - Cty cổ phần sonadezi An Bình)</v>
          </cell>
          <cell r="D212" t="str">
            <v>An Bình</v>
          </cell>
          <cell r="E212" t="str">
            <v>ODT</v>
          </cell>
          <cell r="F212">
            <v>2.4</v>
          </cell>
        </row>
        <row r="213">
          <cell r="B213" t="str">
            <v>bienhoa1045</v>
          </cell>
          <cell r="C213" t="str">
            <v>Khu dân cư phường Thống Nhất (Công ty D2D)</v>
          </cell>
          <cell r="D213" t="str">
            <v>Thống Nhất</v>
          </cell>
          <cell r="E213" t="str">
            <v>ODT</v>
          </cell>
          <cell r="F213">
            <v>13.73</v>
          </cell>
        </row>
        <row r="214">
          <cell r="B214" t="str">
            <v>bienhoa1356</v>
          </cell>
          <cell r="C214" t="str">
            <v>Mỏ đá xây dựng Tân Cang 1 -Phước Tân</v>
          </cell>
          <cell r="D214" t="str">
            <v>Phước Tân</v>
          </cell>
          <cell r="E214" t="str">
            <v>SKX</v>
          </cell>
          <cell r="F214">
            <v>64.11</v>
          </cell>
        </row>
        <row r="215">
          <cell r="B215" t="str">
            <v>bienhoa1357</v>
          </cell>
          <cell r="C215" t="str">
            <v>Mỏ đá xây dựng Tân Cang 2 mở rộng -Phước Tân (BH.Đ2-3)</v>
          </cell>
          <cell r="D215" t="str">
            <v>Phước Tân</v>
          </cell>
          <cell r="E215" t="str">
            <v>SKX</v>
          </cell>
          <cell r="F215">
            <v>5.65</v>
          </cell>
        </row>
        <row r="216">
          <cell r="B216" t="str">
            <v>bienhoa1359</v>
          </cell>
          <cell r="C216" t="str">
            <v>Mỏ đá xây dựng Tân Cang 4 -Phước Tân</v>
          </cell>
          <cell r="D216" t="str">
            <v>Phước Tân</v>
          </cell>
          <cell r="E216" t="str">
            <v>SKX</v>
          </cell>
          <cell r="F216">
            <v>18.17</v>
          </cell>
        </row>
        <row r="217">
          <cell r="B217" t="str">
            <v>bienhoa1360</v>
          </cell>
          <cell r="C217" t="str">
            <v>Mỏ đá xây dựng Tân Cang 5 -Phước Tân</v>
          </cell>
          <cell r="D217" t="str">
            <v>Phước Tân</v>
          </cell>
          <cell r="E217" t="str">
            <v>SKX</v>
          </cell>
          <cell r="F217">
            <v>13.59</v>
          </cell>
        </row>
        <row r="218">
          <cell r="B218" t="str">
            <v>bienhoa1361</v>
          </cell>
          <cell r="C218" t="str">
            <v>Mỏ đá xây dựng Tân Cang 6 -Phước Tân</v>
          </cell>
          <cell r="D218" t="str">
            <v>Phước Tân</v>
          </cell>
          <cell r="E218" t="str">
            <v>SKX</v>
          </cell>
          <cell r="F218">
            <v>47</v>
          </cell>
        </row>
        <row r="219">
          <cell r="B219" t="str">
            <v>bienhoa1362</v>
          </cell>
          <cell r="C219" t="str">
            <v>Mỏ đá xây dựng Tân Cang 7 -Phước Tân (BH.Đ8-2)</v>
          </cell>
          <cell r="D219" t="str">
            <v>Phước Tân; Tam Phước</v>
          </cell>
          <cell r="E219" t="str">
            <v>SKX</v>
          </cell>
          <cell r="F219">
            <v>45</v>
          </cell>
        </row>
        <row r="220">
          <cell r="B220" t="str">
            <v>bienhoa1363</v>
          </cell>
          <cell r="C220" t="str">
            <v>Mỏ đá xây dựng Tân Cang 8 -Phước Tân (BH.Đ1-3)</v>
          </cell>
          <cell r="D220" t="str">
            <v>Phước Tân - Tam Phước</v>
          </cell>
          <cell r="E220" t="str">
            <v>SKX</v>
          </cell>
          <cell r="F220">
            <v>35.98</v>
          </cell>
        </row>
        <row r="221">
          <cell r="B221" t="str">
            <v>bienhoa1355</v>
          </cell>
          <cell r="C221" t="str">
            <v>Mỏ đá xây dựng Ấp Miễu</v>
          </cell>
          <cell r="D221" t="str">
            <v>Phước Tân</v>
          </cell>
          <cell r="E221" t="str">
            <v>SKX</v>
          </cell>
          <cell r="F221">
            <v>5</v>
          </cell>
        </row>
        <row r="222">
          <cell r="B222" t="str">
            <v>bienhoa1358</v>
          </cell>
          <cell r="C222" t="str">
            <v>Mỏ đá xây dựng Tân Cang 3 -Phước Tân</v>
          </cell>
          <cell r="D222" t="str">
            <v>Phước Tân, Tam Phước</v>
          </cell>
          <cell r="E222" t="str">
            <v>SKX</v>
          </cell>
          <cell r="F222">
            <v>4.29</v>
          </cell>
        </row>
        <row r="223">
          <cell r="B223" t="str">
            <v>bienhoa62</v>
          </cell>
          <cell r="C223" t="str">
            <v>Khu công nghiệp Tam Phước</v>
          </cell>
          <cell r="D223" t="str">
            <v>Tam Phước</v>
          </cell>
          <cell r="E223" t="str">
            <v>SKK</v>
          </cell>
          <cell r="F223">
            <v>8.2</v>
          </cell>
        </row>
        <row r="224">
          <cell r="B224" t="str">
            <v>bienhoa209</v>
          </cell>
          <cell r="C224" t="str">
            <v>Bệnh viện điều dưỡng kết hợp trung tâm chuẩn đoán y khoa</v>
          </cell>
          <cell r="D224" t="str">
            <v>Hóa An</v>
          </cell>
          <cell r="E224" t="str">
            <v>DYT</v>
          </cell>
          <cell r="F224">
            <v>2.21</v>
          </cell>
        </row>
        <row r="225">
          <cell r="B225" t="str">
            <v>bienhoa264</v>
          </cell>
          <cell r="C225" t="str">
            <v>Mở rộng trường THCS Hòa Hưng</v>
          </cell>
          <cell r="D225" t="str">
            <v>An Hòa</v>
          </cell>
          <cell r="E225" t="str">
            <v>DGD</v>
          </cell>
          <cell r="F225">
            <v>0.24</v>
          </cell>
        </row>
        <row r="226">
          <cell r="B226" t="str">
            <v>bienhoa301</v>
          </cell>
          <cell r="C226" t="str">
            <v>Trường TH Long Bình 1</v>
          </cell>
          <cell r="D226" t="str">
            <v>Long Bình</v>
          </cell>
          <cell r="E226" t="str">
            <v>DGD</v>
          </cell>
          <cell r="F226">
            <v>2.14</v>
          </cell>
        </row>
        <row r="227">
          <cell r="B227" t="str">
            <v>bienhoa316</v>
          </cell>
          <cell r="C227" t="str">
            <v>Trường Tiểu học Long Bình 2</v>
          </cell>
          <cell r="D227" t="str">
            <v>Long Bình</v>
          </cell>
          <cell r="E227" t="str">
            <v>DGD</v>
          </cell>
          <cell r="F227">
            <v>0.81</v>
          </cell>
        </row>
        <row r="228">
          <cell r="B228" t="str">
            <v>bienhoa291</v>
          </cell>
          <cell r="C228" t="str">
            <v>Trường TH Trảng Dài 2 (Kp4)</v>
          </cell>
          <cell r="D228" t="str">
            <v>Trảng Dài</v>
          </cell>
          <cell r="E228" t="str">
            <v>DGD</v>
          </cell>
          <cell r="F228">
            <v>1.27</v>
          </cell>
        </row>
        <row r="229">
          <cell r="B229" t="str">
            <v>bienhoa298</v>
          </cell>
          <cell r="C229" t="str">
            <v>Trường TH Tân Hiệp (mới)</v>
          </cell>
          <cell r="D229" t="str">
            <v>Tân Hiệp</v>
          </cell>
          <cell r="E229" t="str">
            <v>DGD</v>
          </cell>
          <cell r="F229">
            <v>1.33</v>
          </cell>
        </row>
        <row r="230">
          <cell r="B230" t="str">
            <v>bienhoa317</v>
          </cell>
          <cell r="C230" t="str">
            <v>Trường TH Long Bình Tân 2</v>
          </cell>
          <cell r="D230" t="str">
            <v>Long Bình Tân</v>
          </cell>
          <cell r="E230" t="str">
            <v>DGD</v>
          </cell>
          <cell r="F230">
            <v>1.23</v>
          </cell>
        </row>
        <row r="231">
          <cell r="B231" t="str">
            <v>bienhoa384</v>
          </cell>
          <cell r="C231" t="str">
            <v>Trường MN Tân Vạn</v>
          </cell>
          <cell r="D231" t="str">
            <v>Tân Vạn</v>
          </cell>
          <cell r="E231" t="str">
            <v>DGD</v>
          </cell>
          <cell r="F231">
            <v>0.65</v>
          </cell>
        </row>
        <row r="232">
          <cell r="B232" t="str">
            <v>bienhoa505</v>
          </cell>
          <cell r="C232" t="str">
            <v>Đường ven sông Cái đoạn từ đường Hà Huy Giáp đến đường Trần Quốc Toản</v>
          </cell>
          <cell r="D232" t="str">
            <v>Các phường</v>
          </cell>
          <cell r="E232" t="str">
            <v>DGT</v>
          </cell>
          <cell r="F232">
            <v>29.3</v>
          </cell>
        </row>
        <row r="233">
          <cell r="B233" t="str">
            <v>bienhoa610</v>
          </cell>
          <cell r="C233" t="str">
            <v>Đường vào trường TH Long Bình 1</v>
          </cell>
          <cell r="D233" t="str">
            <v>Long Bình</v>
          </cell>
          <cell r="E233" t="str">
            <v>DGT</v>
          </cell>
          <cell r="F233">
            <v>0.16</v>
          </cell>
        </row>
        <row r="234">
          <cell r="B234" t="str">
            <v>uyen258</v>
          </cell>
          <cell r="C234" t="str">
            <v>Xây dựng cầu vàm cái Sứt trên hương lộ 2 nối dài</v>
          </cell>
          <cell r="D234" t="str">
            <v>Long Hưng, Tam Phước</v>
          </cell>
          <cell r="E234" t="str">
            <v>DGT</v>
          </cell>
          <cell r="F234">
            <v>3.87</v>
          </cell>
        </row>
        <row r="235">
          <cell r="B235" t="str">
            <v>bienhoa711</v>
          </cell>
          <cell r="C235" t="str">
            <v>Trạm BA 220 kV Tam Phước và đường dây đấu nối</v>
          </cell>
          <cell r="D235" t="str">
            <v>Phước Tân</v>
          </cell>
          <cell r="E235" t="str">
            <v>DNL</v>
          </cell>
          <cell r="F235">
            <v>5.95</v>
          </cell>
        </row>
        <row r="236">
          <cell r="B236" t="str">
            <v>bienhoa747</v>
          </cell>
          <cell r="C236" t="str">
            <v>Di tích Mộ Trịnh Hoài Đức (mở rộng)</v>
          </cell>
          <cell r="D236" t="str">
            <v>Trung Dũng</v>
          </cell>
          <cell r="E236" t="str">
            <v>DDT</v>
          </cell>
          <cell r="F236">
            <v>0.61</v>
          </cell>
        </row>
        <row r="237">
          <cell r="B237" t="str">
            <v>bienhoa758</v>
          </cell>
          <cell r="C237" t="str">
            <v>Khu tái định cư đường tránh QL1A (Công ty Đồng Thuận)</v>
          </cell>
          <cell r="D237" t="str">
            <v>Phước Tân</v>
          </cell>
          <cell r="E237" t="str">
            <v>ODT</v>
          </cell>
          <cell r="F237">
            <v>0.6</v>
          </cell>
        </row>
        <row r="238">
          <cell r="B238" t="str">
            <v>bienhoa847</v>
          </cell>
          <cell r="C238" t="str">
            <v>Khu đô thị mới KN Biên Hòa</v>
          </cell>
          <cell r="D238" t="str">
            <v>Phước Tân, Tam Phước</v>
          </cell>
          <cell r="E238" t="str">
            <v>ODT</v>
          </cell>
          <cell r="F238">
            <v>774.09</v>
          </cell>
        </row>
        <row r="239">
          <cell r="B239" t="str">
            <v>bienhoa865</v>
          </cell>
          <cell r="C239" t="str">
            <v>Khu dân cư dự án số 7 (Cty TNHH TM và DV Lê Sơn Thịnh)</v>
          </cell>
          <cell r="D239" t="str">
            <v>Tam Phước</v>
          </cell>
          <cell r="E239" t="str">
            <v>ODT</v>
          </cell>
          <cell r="F239">
            <v>25.6</v>
          </cell>
        </row>
        <row r="240">
          <cell r="B240" t="str">
            <v>bienhoa1007</v>
          </cell>
          <cell r="C240" t="str">
            <v>Cải tạo cảnh quan và phát trển đô thị ven sông Đồng Nai</v>
          </cell>
          <cell r="D240" t="str">
            <v>Quyết Thắng</v>
          </cell>
          <cell r="E240" t="str">
            <v>ODT</v>
          </cell>
          <cell r="F240">
            <v>8.4</v>
          </cell>
        </row>
        <row r="241">
          <cell r="B241" t="str">
            <v>Uyen253</v>
          </cell>
          <cell r="C241" t="str">
            <v>Khu dân cư phục vụ tái định cư phường Bình Đa 2</v>
          </cell>
          <cell r="D241" t="str">
            <v>Bình Đa</v>
          </cell>
          <cell r="E241" t="str">
            <v>ODT</v>
          </cell>
          <cell r="F241">
            <v>1.5</v>
          </cell>
        </row>
        <row r="242">
          <cell r="B242" t="str">
            <v>uyen255</v>
          </cell>
          <cell r="C242" t="str">
            <v>Khu tái định cư phường Thống Nhất và phường Tân Mai 2</v>
          </cell>
          <cell r="D242" t="str">
            <v>Thống Nhất, Tân Mai</v>
          </cell>
          <cell r="E242" t="str">
            <v>ODT</v>
          </cell>
          <cell r="F242">
            <v>8.69</v>
          </cell>
        </row>
        <row r="243">
          <cell r="B243" t="str">
            <v>bienhoa009</v>
          </cell>
          <cell r="C243" t="str">
            <v>Xây dựng tuyến phố đi bộ tại phường Thống Nhất</v>
          </cell>
          <cell r="D243" t="str">
            <v>Thống Nhất</v>
          </cell>
          <cell r="E243" t="str">
            <v>DGT</v>
          </cell>
          <cell r="F243">
            <v>1.38</v>
          </cell>
        </row>
        <row r="244">
          <cell r="B244" t="str">
            <v>bienhoa7</v>
          </cell>
          <cell r="C244" t="str">
            <v>Thao trường huấn luyện LLVT thành phố</v>
          </cell>
          <cell r="D244" t="str">
            <v>Trảng Dài</v>
          </cell>
          <cell r="E244" t="str">
            <v>CQP</v>
          </cell>
          <cell r="F244">
            <v>11.9</v>
          </cell>
        </row>
        <row r="245">
          <cell r="B245" t="str">
            <v>bienhoa35</v>
          </cell>
          <cell r="C245" t="str">
            <v>Phòng PC 68</v>
          </cell>
          <cell r="D245" t="str">
            <v>An Bình</v>
          </cell>
          <cell r="E245" t="str">
            <v>CAN</v>
          </cell>
          <cell r="F245">
            <v>1.1</v>
          </cell>
        </row>
        <row r="246">
          <cell r="B246" t="str">
            <v>bienhoa87</v>
          </cell>
          <cell r="C246" t="str">
            <v>Điểm du lịch sinh thái nghỉ dưỡng kết hợp dịch vụ vui chơi giải trí (Công ty TNHH Thương mại - Dịch vụ Hoàng Gia Bảo)</v>
          </cell>
          <cell r="D246" t="str">
            <v>Long Bình Tân</v>
          </cell>
          <cell r="E246" t="str">
            <v>TMD</v>
          </cell>
          <cell r="F246">
            <v>30.35</v>
          </cell>
        </row>
        <row r="247">
          <cell r="B247" t="str">
            <v>bienhoa94</v>
          </cell>
          <cell r="C247" t="str">
            <v>Trung tâm thương mại kết hợp chung cư</v>
          </cell>
          <cell r="D247" t="str">
            <v>Quang Vinh</v>
          </cell>
          <cell r="E247" t="str">
            <v>TMD</v>
          </cell>
          <cell r="F247">
            <v>0.25</v>
          </cell>
        </row>
        <row r="248">
          <cell r="B248" t="str">
            <v>bienhoa133</v>
          </cell>
          <cell r="C248" t="str">
            <v>Trạm kinh doanh xăng dầu Phong Truyền 3</v>
          </cell>
          <cell r="D248" t="str">
            <v>Phước Tân</v>
          </cell>
          <cell r="E248" t="str">
            <v>TMD</v>
          </cell>
          <cell r="F248">
            <v>0.13</v>
          </cell>
        </row>
        <row r="249">
          <cell r="B249" t="str">
            <v>bienhoa2084</v>
          </cell>
          <cell r="C249" t="str">
            <v>Nhà hàng Monkok</v>
          </cell>
          <cell r="D249" t="str">
            <v>Tân Tiến</v>
          </cell>
          <cell r="E249" t="str">
            <v>TMD</v>
          </cell>
          <cell r="F249">
            <v>0.72</v>
          </cell>
        </row>
        <row r="250">
          <cell r="B250" t="str">
            <v>bienhoa417</v>
          </cell>
          <cell r="C250" t="str">
            <v>Sân thể thao phường Tam Phước</v>
          </cell>
          <cell r="D250" t="str">
            <v>Tam Phước</v>
          </cell>
          <cell r="E250" t="str">
            <v>DTT</v>
          </cell>
          <cell r="F250">
            <v>0.75</v>
          </cell>
        </row>
        <row r="251">
          <cell r="B251" t="str">
            <v>bienhoa361</v>
          </cell>
          <cell r="C251" t="str">
            <v>Trường MN Quang Vinh (vị trí hạt duy tu cũ)</v>
          </cell>
          <cell r="D251" t="str">
            <v>Quang Vinh</v>
          </cell>
          <cell r="E251" t="str">
            <v>DGD</v>
          </cell>
          <cell r="F251">
            <v>0.82</v>
          </cell>
        </row>
        <row r="252">
          <cell r="B252" t="str">
            <v>bienhoa438</v>
          </cell>
          <cell r="C252" t="str">
            <v>Trung tâm Công tác xã hội tổng hợp</v>
          </cell>
          <cell r="D252" t="str">
            <v>Tân Hiệp</v>
          </cell>
          <cell r="E252" t="str">
            <v>DXH</v>
          </cell>
          <cell r="F252">
            <v>2.63</v>
          </cell>
        </row>
        <row r="253">
          <cell r="B253" t="str">
            <v>bienhoa514</v>
          </cell>
          <cell r="C253" t="str">
            <v>Đường nối từ cầu Bửu Hòa và Quốc lộ 1K</v>
          </cell>
          <cell r="D253" t="str">
            <v>Bửu Hòa, Tân Vạn</v>
          </cell>
          <cell r="E253" t="str">
            <v>DGT</v>
          </cell>
          <cell r="F253">
            <v>11.28</v>
          </cell>
        </row>
        <row r="254">
          <cell r="B254" t="str">
            <v>moi20</v>
          </cell>
          <cell r="C254" t="str">
            <v>Xây dựng một phần tuyến đường giao thông theo quy hoạch (Đường N1)</v>
          </cell>
          <cell r="D254" t="str">
            <v>Bình Đa</v>
          </cell>
          <cell r="E254" t="str">
            <v>DGT</v>
          </cell>
          <cell r="F254">
            <v>0.24</v>
          </cell>
        </row>
        <row r="255">
          <cell r="B255" t="str">
            <v>Uyen_1</v>
          </cell>
          <cell r="C255" t="str">
            <v>Tuyến đường giao thông dọc suối Săn Máu theo quy hoạch</v>
          </cell>
          <cell r="D255" t="str">
            <v>Thống Nhất</v>
          </cell>
          <cell r="E255" t="str">
            <v>DGT</v>
          </cell>
          <cell r="F255">
            <v>1.1</v>
          </cell>
        </row>
        <row r="256">
          <cell r="B256" t="str">
            <v>bienhoa579</v>
          </cell>
          <cell r="C256" t="str">
            <v>Nâng cấp, mở rộng đường nhà máy nước Thiện Tân</v>
          </cell>
          <cell r="D256" t="str">
            <v>Tân Hòa, Tân Biên, Trảng Dài</v>
          </cell>
          <cell r="E256" t="str">
            <v>DGT</v>
          </cell>
          <cell r="F256">
            <v>2.799999999999999</v>
          </cell>
        </row>
        <row r="257">
          <cell r="B257" t="str">
            <v>ngan332</v>
          </cell>
          <cell r="C257" t="str">
            <v>Đường 23 theo quy hoạch (dự án đường kết nối từ đường Điểu Xiển vào khu tập thể dệt Thống Nhất)</v>
          </cell>
          <cell r="D257" t="str">
            <v>Tân Biên</v>
          </cell>
          <cell r="E257" t="str">
            <v>DGT</v>
          </cell>
          <cell r="F257">
            <v>0.12</v>
          </cell>
        </row>
        <row r="258">
          <cell r="B258" t="str">
            <v>bienhoa1750</v>
          </cell>
          <cell r="C258" t="str">
            <v>Đường nối từ đường Võ Thị Sáu sang đường Hưng Đạo Vương</v>
          </cell>
          <cell r="D258" t="str">
            <v>Quyết Thắng</v>
          </cell>
          <cell r="E258" t="str">
            <v>DGT</v>
          </cell>
          <cell r="F258">
            <v>0.84</v>
          </cell>
        </row>
        <row r="259">
          <cell r="B259" t="str">
            <v>bienhoa1700</v>
          </cell>
          <cell r="C259" t="str">
            <v>Đường trục Trung tâm thành phố Biên Hòa đoạn từ đường Võ Thị Sáu đến đường Đặng Văn Trơn (Cầu Thống Nhất và đường kết nối 02 đầu cầu), tại phường Thống Nhất và phường Hiệp Hòa, thành phố Biên Hòa</v>
          </cell>
          <cell r="D259" t="str">
            <v>Thống Nhất, Hiệp Hòa</v>
          </cell>
          <cell r="E259" t="str">
            <v>DGT</v>
          </cell>
          <cell r="F259">
            <v>33.386</v>
          </cell>
        </row>
        <row r="260">
          <cell r="B260" t="str">
            <v>moi14</v>
          </cell>
          <cell r="C260" t="str">
            <v>Đường Nguyễn Văn Hoa - đoạn từ đường Võ Thị Sáu đến hết ranh trường tiểu học Thống Nhất C</v>
          </cell>
          <cell r="D260" t="str">
            <v>Thống Nhất</v>
          </cell>
          <cell r="E260" t="str">
            <v>DGT</v>
          </cell>
          <cell r="F260">
            <v>1.61</v>
          </cell>
        </row>
        <row r="261">
          <cell r="B261" t="str">
            <v>bienhoa1701</v>
          </cell>
          <cell r="C261" t="str">
            <v>Đường vào trường THPT Nam Hà</v>
          </cell>
          <cell r="D261" t="str">
            <v>Hiệp Hòa</v>
          </cell>
          <cell r="E261" t="str">
            <v>DGT</v>
          </cell>
          <cell r="F261">
            <v>0.11</v>
          </cell>
        </row>
        <row r="262">
          <cell r="B262" t="str">
            <v>bienhoa1734</v>
          </cell>
          <cell r="C262" t="str">
            <v>Nút giao thông kết nối khu nhà ở Bửu Long vào đường Nguyễn Du</v>
          </cell>
          <cell r="D262" t="str">
            <v>Bửu Long</v>
          </cell>
          <cell r="E262" t="str">
            <v>DGT</v>
          </cell>
          <cell r="F262">
            <v>0.14</v>
          </cell>
        </row>
        <row r="263">
          <cell r="B263" t="str">
            <v>bienhoa1693</v>
          </cell>
          <cell r="C263" t="str">
            <v>Gia cố bờ sông khu vực trụ cầu T9</v>
          </cell>
          <cell r="D263" t="str">
            <v>Hiệp Hòa</v>
          </cell>
          <cell r="E263" t="str">
            <v>DGT</v>
          </cell>
          <cell r="F263">
            <v>0.07</v>
          </cell>
        </row>
        <row r="264">
          <cell r="B264" t="str">
            <v>bienhoa1735</v>
          </cell>
          <cell r="C264" t="str">
            <v>Đường nối từ đường ven sông Cái đến đường Võ Thị Sáu</v>
          </cell>
          <cell r="D264" t="str">
            <v>Thống Nhất</v>
          </cell>
          <cell r="E264" t="str">
            <v>DGT</v>
          </cell>
          <cell r="F264">
            <v>1.1</v>
          </cell>
        </row>
        <row r="265">
          <cell r="B265" t="str">
            <v>bienhoa664</v>
          </cell>
          <cell r="C265" t="str">
            <v>Gia cố bờ sông Đồng Nai (đoạn từ cầu Rạch Cát đến Cầu Ghềnh)</v>
          </cell>
          <cell r="D265" t="str">
            <v>Hiệp Hòa</v>
          </cell>
          <cell r="E265" t="str">
            <v>DTL</v>
          </cell>
          <cell r="F265">
            <v>1.85</v>
          </cell>
        </row>
        <row r="266">
          <cell r="B266" t="str">
            <v>Uyen_2</v>
          </cell>
          <cell r="C266" t="str">
            <v>Gia cố bờ trái sông Đồng Nai (đoạn từ đình Phước Lư đến khu dân cư dọc sông Rạch Cát)</v>
          </cell>
          <cell r="D266" t="str">
            <v>Thống Nhất, Quyết Thắng</v>
          </cell>
          <cell r="E266" t="str">
            <v>DTL</v>
          </cell>
          <cell r="F266">
            <v>1.7</v>
          </cell>
        </row>
        <row r="267">
          <cell r="B267" t="str">
            <v>Uyen_3</v>
          </cell>
          <cell r="C267" t="str">
            <v>Đường dây 220kV Sông Mây - Tam Phước</v>
          </cell>
          <cell r="D267" t="str">
            <v>Tam Phước, Phước Tân</v>
          </cell>
          <cell r="E267" t="str">
            <v>DNL</v>
          </cell>
          <cell r="F267">
            <v>53.79</v>
          </cell>
        </row>
        <row r="268">
          <cell r="B268" t="str">
            <v>bienhoa705</v>
          </cell>
          <cell r="C268" t="str">
            <v>Trạm 110 kV KĐT Long Hưng và đường dây đấu nối</v>
          </cell>
          <cell r="D268" t="str">
            <v>Phước Tân</v>
          </cell>
          <cell r="E268" t="str">
            <v>DNL</v>
          </cell>
          <cell r="F268">
            <v>0.4</v>
          </cell>
        </row>
        <row r="269">
          <cell r="B269" t="str">
            <v>uyen204</v>
          </cell>
          <cell r="C269" t="str">
            <v>Trạm biến áp 110kV Phước Tân và nhánh rẽ đấu nối</v>
          </cell>
          <cell r="D269" t="str">
            <v>Phước Tân</v>
          </cell>
          <cell r="E269" t="str">
            <v>DNL</v>
          </cell>
          <cell r="F269">
            <v>0.87</v>
          </cell>
        </row>
        <row r="270">
          <cell r="B270" t="str">
            <v>ngan117</v>
          </cell>
          <cell r="C270" t="str">
            <v>Đường dây 220kV 2 mạch xuất tuyến TC 220kV trạm 500kV Long Thành - Công nghệ cao</v>
          </cell>
          <cell r="D270" t="str">
            <v>Tam Phước</v>
          </cell>
          <cell r="E270" t="str">
            <v>DNL</v>
          </cell>
          <cell r="F270">
            <v>3</v>
          </cell>
        </row>
        <row r="271">
          <cell r="B271" t="str">
            <v>bienhoa708</v>
          </cell>
          <cell r="C271" t="str">
            <v>Đường dây 4 mạch từ trạm biến áp 220kV Tam Phước đấu nối chuyển tiếp trên đường dây 2 mạch Long Bình - Long Thành</v>
          </cell>
          <cell r="D271" t="str">
            <v>Phước Tân</v>
          </cell>
          <cell r="E271" t="str">
            <v>DNL</v>
          </cell>
          <cell r="F271">
            <v>0.14</v>
          </cell>
        </row>
        <row r="272">
          <cell r="B272" t="str">
            <v>bienhoa918</v>
          </cell>
          <cell r="C272" t="str">
            <v>Khu dân cư tái định cư phường Thống Nhất (gồm: khu TDC3, TDC4 của Cty Đông Á Phát)</v>
          </cell>
          <cell r="D272" t="str">
            <v>Thống Nhất</v>
          </cell>
          <cell r="E272" t="str">
            <v>ODT</v>
          </cell>
          <cell r="F272">
            <v>3.78</v>
          </cell>
        </row>
        <row r="273">
          <cell r="B273" t="str">
            <v>bienhoa874</v>
          </cell>
          <cell r="C273" t="str">
            <v>Khu dân cư Tân Hạnh</v>
          </cell>
          <cell r="D273" t="str">
            <v>Tân Hạnh</v>
          </cell>
          <cell r="E273" t="str">
            <v>ODT</v>
          </cell>
          <cell r="F273">
            <v>0.4</v>
          </cell>
        </row>
        <row r="274">
          <cell r="B274" t="str">
            <v>uyen201</v>
          </cell>
          <cell r="C274" t="str">
            <v>Khu dân cư Bửu Hòa Phát</v>
          </cell>
          <cell r="D274" t="str">
            <v>Bửu Hòa</v>
          </cell>
          <cell r="E274" t="str">
            <v>ODT</v>
          </cell>
          <cell r="F274">
            <v>5.68</v>
          </cell>
        </row>
        <row r="275">
          <cell r="B275" t="str">
            <v>bienhoa1063</v>
          </cell>
          <cell r="C275" t="str">
            <v>khu nhà ở Hoàng Long</v>
          </cell>
          <cell r="D275" t="str">
            <v>Thống Nhất</v>
          </cell>
          <cell r="E275" t="str">
            <v>ODT</v>
          </cell>
          <cell r="F275">
            <v>0.27</v>
          </cell>
        </row>
        <row r="276">
          <cell r="B276" t="str">
            <v>bienhoa1020-1</v>
          </cell>
          <cell r="C276" t="str">
            <v>Khu dân cư VMEP</v>
          </cell>
          <cell r="D276" t="str">
            <v>Tam Hiệp</v>
          </cell>
          <cell r="E276" t="str">
            <v>ODT</v>
          </cell>
          <cell r="F276">
            <v>5.44</v>
          </cell>
        </row>
        <row r="277">
          <cell r="B277" t="str">
            <v>bienhoa1753</v>
          </cell>
          <cell r="C277" t="str">
            <v>Khu dân cư công ty TLC</v>
          </cell>
          <cell r="D277" t="str">
            <v>Tân Biên</v>
          </cell>
          <cell r="E277" t="str">
            <v>ODT</v>
          </cell>
          <cell r="F277">
            <v>3.1</v>
          </cell>
        </row>
        <row r="278">
          <cell r="B278" t="str">
            <v>bienhoa1098</v>
          </cell>
          <cell r="C278" t="str">
            <v>Khu dân cư tạo vốn số 3 (phục vụ dự án đường từ cầu Bửu Hòa đến Quốc lộ 1K)</v>
          </cell>
          <cell r="D278" t="str">
            <v>Bửu Hòa, Tân Vạn</v>
          </cell>
          <cell r="E278" t="str">
            <v>ODT</v>
          </cell>
          <cell r="F278">
            <v>40.88</v>
          </cell>
        </row>
        <row r="279">
          <cell r="B279" t="str">
            <v>bienhoa1902</v>
          </cell>
          <cell r="C279" t="str">
            <v>Hạ tầng khu dân cư, thương mại và tái định cư 6,30 ha</v>
          </cell>
          <cell r="D279" t="str">
            <v>Bửu Long</v>
          </cell>
          <cell r="E279" t="str">
            <v>ODT</v>
          </cell>
          <cell r="F279">
            <v>6.3</v>
          </cell>
        </row>
        <row r="280">
          <cell r="B280" t="str">
            <v>bienhoa1900</v>
          </cell>
          <cell r="C280" t="str">
            <v>Hạ tầng khu tái định cư 11ha</v>
          </cell>
          <cell r="D280" t="str">
            <v>Bửu Long</v>
          </cell>
          <cell r="E280" t="str">
            <v>ODT</v>
          </cell>
          <cell r="F280">
            <v>11.4</v>
          </cell>
        </row>
        <row r="281">
          <cell r="B281" t="str">
            <v>bienhoa757-1</v>
          </cell>
          <cell r="C281" t="str">
            <v>Hạ tầng khu tái định cư 2 phường Hiệp Hòa</v>
          </cell>
          <cell r="D281" t="str">
            <v>Hiệp Hòa</v>
          </cell>
          <cell r="E281" t="str">
            <v>ODT</v>
          </cell>
          <cell r="F281">
            <v>5.1</v>
          </cell>
        </row>
        <row r="282">
          <cell r="B282" t="str">
            <v>bienhoa898</v>
          </cell>
          <cell r="C282" t="str">
            <v>Xây dựng hạ tầng Khu tái định cư phường Tân Biên (dự án 2)</v>
          </cell>
          <cell r="D282" t="str">
            <v>Tân Biên</v>
          </cell>
          <cell r="E282" t="str">
            <v>ODT</v>
          </cell>
          <cell r="F282">
            <v>5.8</v>
          </cell>
        </row>
        <row r="283">
          <cell r="B283" t="str">
            <v>Bienhoa1027</v>
          </cell>
          <cell r="C283" t="str">
            <v>Khu dân cư cao cấp Đại Phong</v>
          </cell>
          <cell r="D283" t="str">
            <v>Tân Vạn</v>
          </cell>
          <cell r="E283" t="str">
            <v>ODT</v>
          </cell>
          <cell r="F283">
            <v>8.36</v>
          </cell>
        </row>
        <row r="284">
          <cell r="B284" t="str">
            <v>bienhoa1082_1</v>
          </cell>
          <cell r="C284" t="str">
            <v>Khu dân cư - thương mại Phú Gia</v>
          </cell>
          <cell r="D284" t="str">
            <v>Trảng Dài</v>
          </cell>
          <cell r="E284" t="str">
            <v>ODT</v>
          </cell>
          <cell r="F284">
            <v>3.89</v>
          </cell>
        </row>
        <row r="285">
          <cell r="B285" t="str">
            <v>bienhoa1780</v>
          </cell>
          <cell r="C285" t="str">
            <v>Khu dân cư, đô thị và dịch vụ Hóa An</v>
          </cell>
          <cell r="D285" t="str">
            <v>Hóa An</v>
          </cell>
          <cell r="E285" t="str">
            <v>ODT</v>
          </cell>
          <cell r="F285">
            <v>3.35</v>
          </cell>
        </row>
        <row r="286">
          <cell r="B286" t="str">
            <v>bienhoa1138</v>
          </cell>
          <cell r="C286" t="str">
            <v>Mở rộng trụ sở UBMTTQ tỉnh</v>
          </cell>
          <cell r="D286" t="str">
            <v>Quyết Thắng</v>
          </cell>
          <cell r="E286" t="str">
            <v>TSC</v>
          </cell>
          <cell r="F286">
            <v>0.07</v>
          </cell>
        </row>
        <row r="287">
          <cell r="B287" t="str">
            <v>bienhoa1124_1</v>
          </cell>
          <cell r="C287" t="str">
            <v>Cụm kho vật chứng của Cục Thi hành án dân sự tỉnh Đồng Nai và Chi cục Thi hành án dân sự thành phố Biên Hòa</v>
          </cell>
          <cell r="D287" t="str">
            <v>Bửu Long</v>
          </cell>
          <cell r="E287" t="str">
            <v>TSC</v>
          </cell>
          <cell r="F287">
            <v>0.2</v>
          </cell>
        </row>
        <row r="288">
          <cell r="B288" t="str">
            <v>bienhoa1414</v>
          </cell>
          <cell r="C288" t="str">
            <v>Nhà văn hóa kết hợp trụ sở làm việc KP2A</v>
          </cell>
          <cell r="D288" t="str">
            <v>Trảng Dài</v>
          </cell>
          <cell r="E288" t="str">
            <v>DSH</v>
          </cell>
          <cell r="F288">
            <v>0.03</v>
          </cell>
        </row>
        <row r="289">
          <cell r="B289" t="str">
            <v>bienhoa1082</v>
          </cell>
          <cell r="C289" t="str">
            <v>Khu dân cư - thương mại</v>
          </cell>
          <cell r="D289" t="str">
            <v>Trảng Dài</v>
          </cell>
          <cell r="E289" t="str">
            <v>ODT</v>
          </cell>
          <cell r="F289">
            <v>1.62</v>
          </cell>
        </row>
        <row r="290">
          <cell r="B290" t="str">
            <v>bienhoa3</v>
          </cell>
          <cell r="C290" t="str">
            <v>Trạm tiếp nhận dầu của Trung đoàn 935 - Sư đoàn 370</v>
          </cell>
          <cell r="D290" t="str">
            <v>Bửu Long</v>
          </cell>
          <cell r="E290" t="str">
            <v>CQP</v>
          </cell>
          <cell r="F290">
            <v>0.03</v>
          </cell>
        </row>
        <row r="291">
          <cell r="B291" t="str">
            <v>bienhoa14</v>
          </cell>
          <cell r="C291" t="str">
            <v>Nhà ở xã hội cho cán bộ, chiến sỹ LLVT QK7</v>
          </cell>
          <cell r="D291" t="str">
            <v>Trảng Dài, Tân Phong</v>
          </cell>
          <cell r="E291" t="str">
            <v>ODT</v>
          </cell>
          <cell r="F291">
            <v>4.5</v>
          </cell>
        </row>
        <row r="292">
          <cell r="B292" t="str">
            <v>bienhoa1009</v>
          </cell>
          <cell r="C292" t="str">
            <v>Khu gia đình B, sân bay Biên Hòa</v>
          </cell>
          <cell r="D292" t="str">
            <v>Các phường</v>
          </cell>
          <cell r="E292" t="str">
            <v>ODT</v>
          </cell>
          <cell r="F292">
            <v>3.95</v>
          </cell>
        </row>
        <row r="293">
          <cell r="B293" t="str">
            <v>uyen269</v>
          </cell>
          <cell r="C293" t="str">
            <v>Trụ sở Ngân hàng TMCP Sài Gòn</v>
          </cell>
          <cell r="D293" t="str">
            <v>Thống Nhất</v>
          </cell>
          <cell r="E293" t="str">
            <v>TMD</v>
          </cell>
          <cell r="F293">
            <v>0.03</v>
          </cell>
        </row>
        <row r="294">
          <cell r="B294" t="str">
            <v>bienhoa1325</v>
          </cell>
          <cell r="C294" t="str">
            <v>Giáo xứ Tân Lộc</v>
          </cell>
          <cell r="D294" t="str">
            <v>Tân Mai</v>
          </cell>
          <cell r="E294" t="str">
            <v>TON</v>
          </cell>
          <cell r="F294">
            <v>0.07</v>
          </cell>
        </row>
        <row r="295">
          <cell r="B295" t="str">
            <v>bienhoa1381</v>
          </cell>
          <cell r="C295" t="str">
            <v>Văn phòng khu phố 4</v>
          </cell>
          <cell r="D295" t="str">
            <v>Quang Vinh</v>
          </cell>
          <cell r="E295" t="str">
            <v>DSH</v>
          </cell>
          <cell r="F295">
            <v>0.02</v>
          </cell>
        </row>
        <row r="296">
          <cell r="B296" t="str">
            <v>bienhoa113</v>
          </cell>
          <cell r="C296" t="str">
            <v>Trụ sở làm việc Chi nhánh Ngân hàng Nông nghiệp và Phát triển Nông thôn</v>
          </cell>
          <cell r="D296" t="str">
            <v>Thống Nhất</v>
          </cell>
          <cell r="E296" t="str">
            <v>TMD</v>
          </cell>
          <cell r="F296">
            <v>0.3</v>
          </cell>
        </row>
        <row r="297">
          <cell r="B297" t="str">
            <v>bienhoa88</v>
          </cell>
          <cell r="C297" t="str">
            <v>Kho - bãi lưu trữ hàng hóa (Công ty TNHH Hữu Trọng)</v>
          </cell>
          <cell r="D297" t="str">
            <v>Long Bình Tân</v>
          </cell>
          <cell r="E297" t="str">
            <v>TMD</v>
          </cell>
          <cell r="F297">
            <v>6</v>
          </cell>
        </row>
        <row r="298">
          <cell r="B298" t="str">
            <v>bienhoa91</v>
          </cell>
          <cell r="C298" t="str">
            <v>Khu thương mại cơ giới và kho bãi nông sản (Công ty Mai Mai)</v>
          </cell>
          <cell r="D298" t="str">
            <v>Phước Tân</v>
          </cell>
          <cell r="E298" t="str">
            <v>TMD</v>
          </cell>
          <cell r="F298">
            <v>29.85</v>
          </cell>
        </row>
        <row r="299">
          <cell r="B299" t="str">
            <v>bienhoa92</v>
          </cell>
          <cell r="C299" t="str">
            <v>Khu thương mại dịch vụ nhà hàng khách sạn (Công ty Mai Mai)</v>
          </cell>
          <cell r="D299" t="str">
            <v>Phước Tân</v>
          </cell>
          <cell r="E299" t="str">
            <v>TMD</v>
          </cell>
          <cell r="F299">
            <v>7.23</v>
          </cell>
        </row>
        <row r="300">
          <cell r="B300" t="str">
            <v>bienhoa98</v>
          </cell>
          <cell r="C300" t="str">
            <v>Trung tâm Hội nghị</v>
          </cell>
          <cell r="D300" t="str">
            <v>Quyết Thắng</v>
          </cell>
          <cell r="E300" t="str">
            <v>TMD</v>
          </cell>
          <cell r="F300">
            <v>0.13</v>
          </cell>
        </row>
        <row r="301">
          <cell r="B301" t="str">
            <v>bienhoa116</v>
          </cell>
          <cell r="C301" t="str">
            <v>Trung tâm thương mại, siêu thị</v>
          </cell>
          <cell r="D301" t="str">
            <v>Trảng Dài</v>
          </cell>
          <cell r="E301" t="str">
            <v>TMD</v>
          </cell>
          <cell r="F301">
            <v>0.38</v>
          </cell>
        </row>
        <row r="302">
          <cell r="B302" t="str">
            <v>bienhoa118</v>
          </cell>
          <cell r="C302" t="str">
            <v>Trung tâm TMDV theo quy hoạch (Cty TNHH TMDV Khang Điền Thịnh)</v>
          </cell>
          <cell r="D302" t="str">
            <v>Thống Nhất</v>
          </cell>
          <cell r="E302" t="str">
            <v>TMD</v>
          </cell>
          <cell r="F302">
            <v>0.94</v>
          </cell>
        </row>
        <row r="303">
          <cell r="B303" t="str">
            <v>bienhoa009</v>
          </cell>
          <cell r="C303" t="str">
            <v>Khu trung tâm thương mại - Dịch vụ - dân cư</v>
          </cell>
          <cell r="D303" t="str">
            <v>Thống Nhất</v>
          </cell>
          <cell r="E303" t="str">
            <v>TMD</v>
          </cell>
          <cell r="F303">
            <v>1.38</v>
          </cell>
        </row>
        <row r="304">
          <cell r="B304" t="str">
            <v>bienhoa121</v>
          </cell>
          <cell r="C304" t="str">
            <v>Trạm xăng dầu trên đường Đặng Văn Trơn (Mã ngành 548)</v>
          </cell>
          <cell r="D304" t="str">
            <v>Hiệp Hòa</v>
          </cell>
          <cell r="E304" t="str">
            <v>TMD</v>
          </cell>
          <cell r="F304">
            <v>0.54</v>
          </cell>
        </row>
        <row r="305">
          <cell r="B305" t="str">
            <v>bienhoa122</v>
          </cell>
          <cell r="C305" t="str">
            <v>Trạm xăng dầu trên đường Đặng Văn Trơn (Mã ngành 560)</v>
          </cell>
          <cell r="D305" t="str">
            <v>Hiệp Hòa</v>
          </cell>
          <cell r="E305" t="str">
            <v>TMD</v>
          </cell>
          <cell r="F305">
            <v>0.26</v>
          </cell>
        </row>
        <row r="306">
          <cell r="B306" t="str">
            <v>bienhoa137</v>
          </cell>
          <cell r="C306" t="str">
            <v>Trạm kinh doanh xăng dầu và nhà nghỉ - Cty TNHH MTV Hà Bình (Mã 557)</v>
          </cell>
          <cell r="D306" t="str">
            <v>Tam Phước</v>
          </cell>
          <cell r="E306" t="str">
            <v>TMD</v>
          </cell>
          <cell r="F306">
            <v>0.45</v>
          </cell>
        </row>
        <row r="307">
          <cell r="B307" t="str">
            <v>bienhoa141</v>
          </cell>
          <cell r="C307" t="str">
            <v>Trạm xăng dầu tại phường Tân Biên (mã 57) (công ty Yến Bình Minh)</v>
          </cell>
          <cell r="D307" t="str">
            <v>Tân Biên</v>
          </cell>
          <cell r="E307" t="str">
            <v>TMD</v>
          </cell>
          <cell r="F307">
            <v>0.05</v>
          </cell>
        </row>
        <row r="308">
          <cell r="B308" t="str">
            <v>bienhoa142</v>
          </cell>
          <cell r="C308" t="str">
            <v>Trạm xăng dầu tại Tân Hòa (mã 58) (công ty Yến Bình Minh)</v>
          </cell>
          <cell r="D308" t="str">
            <v>Tân Hòa</v>
          </cell>
          <cell r="E308" t="str">
            <v>TMD</v>
          </cell>
          <cell r="F308">
            <v>0.15</v>
          </cell>
        </row>
        <row r="309">
          <cell r="B309" t="str">
            <v>bienhoa146</v>
          </cell>
          <cell r="C309" t="str">
            <v>Trạm xăng dầu và cửa hàng vật liệu xây dựng (Cty TNHH MTV Quý Như Ngọc)</v>
          </cell>
          <cell r="D309" t="str">
            <v>Trảng Dài</v>
          </cell>
          <cell r="E309" t="str">
            <v>TMD</v>
          </cell>
          <cell r="F309">
            <v>0.14</v>
          </cell>
        </row>
        <row r="310">
          <cell r="B310" t="str">
            <v>bienhoa008</v>
          </cell>
          <cell r="C310" t="str">
            <v>Showroom trưng bày mô tô</v>
          </cell>
          <cell r="D310" t="str">
            <v>Phước Tân</v>
          </cell>
          <cell r="E310" t="str">
            <v>TMD</v>
          </cell>
          <cell r="F310">
            <v>0.87</v>
          </cell>
        </row>
        <row r="311">
          <cell r="B311" t="str">
            <v>Uyen251</v>
          </cell>
          <cell r="C311" t="str">
            <v>Bến đò Bửu Long</v>
          </cell>
          <cell r="D311" t="str">
            <v>Bửu Long</v>
          </cell>
          <cell r="E311" t="str">
            <v>TMD</v>
          </cell>
          <cell r="F311">
            <v>0.04</v>
          </cell>
        </row>
        <row r="312">
          <cell r="B312" t="str">
            <v>bienhoa171</v>
          </cell>
          <cell r="C312" t="str">
            <v>Nhà xưởng sản xuất gạch, đá Granit (HTX Phước Tân)</v>
          </cell>
          <cell r="D312" t="str">
            <v>Tam Phước</v>
          </cell>
          <cell r="E312" t="str">
            <v>SKC</v>
          </cell>
          <cell r="F312">
            <v>0.3</v>
          </cell>
        </row>
        <row r="313">
          <cell r="B313" t="str">
            <v>bienhoa178</v>
          </cell>
          <cell r="C313" t="str">
            <v>Nhà lưu trú cho công nhân (Công ty Cp Trung Đông)</v>
          </cell>
          <cell r="D313" t="str">
            <v>Tam Phước</v>
          </cell>
          <cell r="E313" t="str">
            <v>SKC</v>
          </cell>
          <cell r="F313">
            <v>3.38</v>
          </cell>
        </row>
        <row r="314">
          <cell r="B314" t="str">
            <v>bienhoa197</v>
          </cell>
          <cell r="C314" t="str">
            <v>Trung tâm học tập cộng đồng, Bia tưởng niệm </v>
          </cell>
          <cell r="D314" t="str">
            <v>Tân Hiệp</v>
          </cell>
          <cell r="E314" t="str">
            <v>DVH</v>
          </cell>
          <cell r="F314">
            <v>0.08</v>
          </cell>
        </row>
        <row r="315">
          <cell r="B315" t="str">
            <v>bienhoa1421</v>
          </cell>
          <cell r="C315" t="str">
            <v>Trung tâm học tập cộng đồng phường Thanh Bình</v>
          </cell>
          <cell r="D315" t="str">
            <v>Thanh Bình</v>
          </cell>
          <cell r="E315" t="str">
            <v>DVH</v>
          </cell>
          <cell r="F315">
            <v>0.12</v>
          </cell>
        </row>
        <row r="316">
          <cell r="B316" t="str">
            <v>bienhoa352</v>
          </cell>
          <cell r="C316" t="str">
            <v>Trường MN tại xã Hóa An (mở rộng)</v>
          </cell>
          <cell r="D316" t="str">
            <v>Hóa An</v>
          </cell>
          <cell r="E316" t="str">
            <v>DGD</v>
          </cell>
          <cell r="F316">
            <v>0.1</v>
          </cell>
        </row>
        <row r="317">
          <cell r="B317" t="str">
            <v>bienhoa389</v>
          </cell>
          <cell r="C317" t="str">
            <v>Trường MN Sơn Long</v>
          </cell>
          <cell r="D317" t="str">
            <v>Thống Nhất</v>
          </cell>
          <cell r="E317" t="str">
            <v>DGD</v>
          </cell>
          <cell r="F317">
            <v>0.2</v>
          </cell>
        </row>
        <row r="318">
          <cell r="B318" t="str">
            <v>bienhoa358</v>
          </cell>
          <cell r="C318" t="str">
            <v>Trường MN ấp Vườn Dừa</v>
          </cell>
          <cell r="D318" t="str">
            <v>Phước Tân</v>
          </cell>
          <cell r="E318" t="str">
            <v>DGD</v>
          </cell>
          <cell r="F318">
            <v>0.56</v>
          </cell>
        </row>
        <row r="319">
          <cell r="B319" t="str">
            <v>bienhoa616</v>
          </cell>
          <cell r="C319" t="str">
            <v>Đường từ Huỳnh Văn Nghệ và bến đò Trạm phường Bửu Long (đường Ngô Thì Nhậm)</v>
          </cell>
          <cell r="D319" t="str">
            <v>Bửu Long</v>
          </cell>
          <cell r="E319" t="str">
            <v>DGT</v>
          </cell>
          <cell r="F319">
            <v>0.5300000000000002</v>
          </cell>
        </row>
        <row r="320">
          <cell r="B320" t="str">
            <v>bienhoa647</v>
          </cell>
          <cell r="C320" t="str">
            <v>Mở rộng Nhà máy nước Hóa An</v>
          </cell>
          <cell r="D320" t="str">
            <v>Hóa An</v>
          </cell>
          <cell r="E320" t="str">
            <v>DTL</v>
          </cell>
          <cell r="F320">
            <v>0.35</v>
          </cell>
        </row>
        <row r="321">
          <cell r="B321" t="str">
            <v>moi18</v>
          </cell>
          <cell r="C321" t="str">
            <v>Khu căn hộ cao cấp kết hợp thương mại dịch vụ</v>
          </cell>
          <cell r="D321" t="str">
            <v>Thống Nhất</v>
          </cell>
          <cell r="E321" t="str">
            <v>ODT</v>
          </cell>
          <cell r="F321">
            <v>0.65</v>
          </cell>
        </row>
        <row r="322">
          <cell r="B322" t="str">
            <v>bienhoa980</v>
          </cell>
          <cell r="C322" t="str">
            <v>Khu dân cư theo quy hoạch số 25 (Công ty CP Kinh doanh nhà Đồng Nai)</v>
          </cell>
          <cell r="D322" t="str">
            <v>Bửu Long</v>
          </cell>
          <cell r="E322" t="str">
            <v>ODT</v>
          </cell>
          <cell r="F322">
            <v>0.13</v>
          </cell>
        </row>
        <row r="323">
          <cell r="B323" t="str">
            <v>bienhoa1043</v>
          </cell>
          <cell r="C323" t="str">
            <v>Khu dân cư và trạm kinh doanh xăng dầu số 65 ( Cty Cổ phần Đồng Tiến)</v>
          </cell>
          <cell r="D323" t="str">
            <v>Tân Tiến</v>
          </cell>
          <cell r="E323" t="str">
            <v>ODT</v>
          </cell>
          <cell r="F323">
            <v>2.8</v>
          </cell>
        </row>
        <row r="324">
          <cell r="B324" t="str">
            <v>bienhoa1080</v>
          </cell>
          <cell r="C324" t="str">
            <v>Nhà ở thấp tầng và trường học theo quy hoạch</v>
          </cell>
          <cell r="D324" t="str">
            <v>Thống Nhất</v>
          </cell>
          <cell r="E324" t="str">
            <v>ODT</v>
          </cell>
          <cell r="F324">
            <v>2.12</v>
          </cell>
        </row>
        <row r="325">
          <cell r="B325" t="str">
            <v>bienhoa1089</v>
          </cell>
          <cell r="C325" t="str">
            <v>Nhà ở kết hợp TMDV và nhà ở thấp tầng số 67 (Cty CP vật tư xây lắp Phương Nam)</v>
          </cell>
          <cell r="D325" t="str">
            <v>Tân Tiến</v>
          </cell>
          <cell r="E325" t="str">
            <v>ODT</v>
          </cell>
          <cell r="F325">
            <v>0.77</v>
          </cell>
        </row>
        <row r="326">
          <cell r="B326" t="str">
            <v>bienhoa10992</v>
          </cell>
          <cell r="C326" t="str">
            <v>Chung cư cao tầng kết hợp TMDV (Công ty Phát triển nhà Lộc An)</v>
          </cell>
          <cell r="D326" t="str">
            <v>Thống Nhất</v>
          </cell>
          <cell r="E326" t="str">
            <v>ODT</v>
          </cell>
          <cell r="F326">
            <v>0.17</v>
          </cell>
        </row>
        <row r="327">
          <cell r="B327" t="str">
            <v>bienhoa1418</v>
          </cell>
          <cell r="C327" t="str">
            <v>Nhà văn hóa kết hợp trụ sở làm việc KP3</v>
          </cell>
          <cell r="D327" t="str">
            <v>Trảng Dài</v>
          </cell>
          <cell r="E327" t="str">
            <v>DSH</v>
          </cell>
          <cell r="F327">
            <v>0.05</v>
          </cell>
        </row>
        <row r="328">
          <cell r="B328" t="str">
            <v>bienhoa1477</v>
          </cell>
          <cell r="C328" t="str">
            <v>Khu đất số 26 (Tờ 2 thửa 36)</v>
          </cell>
          <cell r="D328" t="str">
            <v>Quyết Thắng</v>
          </cell>
          <cell r="E328" t="str">
            <v>ODT</v>
          </cell>
          <cell r="F328">
            <v>0.02</v>
          </cell>
        </row>
        <row r="329">
          <cell r="B329" t="str">
            <v>ngan334</v>
          </cell>
          <cell r="C329" t="str">
            <v>Khu đất số 74 (ngân hàng TMCP Công thương VN đất giáo dục)</v>
          </cell>
          <cell r="D329" t="str">
            <v>Tân Tiến</v>
          </cell>
          <cell r="E329" t="str">
            <v>DGD</v>
          </cell>
          <cell r="F329">
            <v>0.75</v>
          </cell>
        </row>
        <row r="330">
          <cell r="B330" t="str">
            <v>bienhoa1461</v>
          </cell>
          <cell r="C330" t="str">
            <v>Khu đất số 10 (Tờ 34 thửa 40)</v>
          </cell>
          <cell r="D330" t="str">
            <v>An Bình</v>
          </cell>
          <cell r="E330" t="str">
            <v>ODT</v>
          </cell>
          <cell r="F330">
            <v>0.01</v>
          </cell>
        </row>
        <row r="331">
          <cell r="B331" t="str">
            <v>bienhoa1462</v>
          </cell>
          <cell r="C331" t="str">
            <v>Khu đất số 11 (Tờ 57 thửa 141)</v>
          </cell>
          <cell r="D331" t="str">
            <v>An Bình</v>
          </cell>
          <cell r="E331" t="str">
            <v>ODT</v>
          </cell>
          <cell r="F331">
            <v>0.04</v>
          </cell>
        </row>
        <row r="332">
          <cell r="B332" t="str">
            <v>bienhoa1460</v>
          </cell>
          <cell r="C332" t="str">
            <v>Khu đất số 9 (Tờ 28 thửa 103)</v>
          </cell>
          <cell r="D332" t="str">
            <v>An Bình</v>
          </cell>
          <cell r="E332" t="str">
            <v>ODT</v>
          </cell>
          <cell r="F332">
            <v>0.03</v>
          </cell>
        </row>
        <row r="333">
          <cell r="B333" t="str">
            <v>uyen252</v>
          </cell>
          <cell r="C333" t="str">
            <v>Khu đất (khu đất bến đò Bửu Long)</v>
          </cell>
          <cell r="D333" t="str">
            <v>Bửu Long</v>
          </cell>
          <cell r="E333" t="str">
            <v>TMD</v>
          </cell>
          <cell r="F333">
            <v>0.08</v>
          </cell>
        </row>
        <row r="334">
          <cell r="B334" t="str">
            <v>uyen261</v>
          </cell>
          <cell r="C334" t="str">
            <v>Khu đất số 69 (thửa 35 tờ bản đồ số 71)</v>
          </cell>
          <cell r="D334" t="str">
            <v>Tam Phước</v>
          </cell>
          <cell r="E334" t="str">
            <v>ODT</v>
          </cell>
          <cell r="F334">
            <v>2.82</v>
          </cell>
        </row>
        <row r="335">
          <cell r="B335" t="str">
            <v>bienhoa125</v>
          </cell>
          <cell r="C335" t="str">
            <v>Khu đất số 106, 144 tờ 25 công ty Lâm sản Sài Gòn</v>
          </cell>
          <cell r="D335" t="str">
            <v>Long Bình Tân</v>
          </cell>
          <cell r="E335" t="str">
            <v>TMD</v>
          </cell>
          <cell r="F335">
            <v>1.07</v>
          </cell>
        </row>
        <row r="336">
          <cell r="B336" t="str">
            <v>bienhoa929</v>
          </cell>
          <cell r="C336" t="str">
            <v>Khu đất số 91 (khu đất mỏ đá công ty Tín Nghĩa cũ tờ 10 thửa 3)</v>
          </cell>
          <cell r="D336" t="str">
            <v>Phước Tân</v>
          </cell>
          <cell r="E336" t="str">
            <v>ODT</v>
          </cell>
          <cell r="F336">
            <v>2.97</v>
          </cell>
        </row>
        <row r="337">
          <cell r="B337" t="str">
            <v>bienhoa1182</v>
          </cell>
          <cell r="C337" t="str">
            <v>Ban Trị sự GHPGVN tỉnh</v>
          </cell>
          <cell r="D337" t="str">
            <v>Hiệp Hòa</v>
          </cell>
          <cell r="E337" t="str">
            <v>TON</v>
          </cell>
          <cell r="F337">
            <v>0.7</v>
          </cell>
        </row>
        <row r="338">
          <cell r="B338" t="str">
            <v>bienhoa1234</v>
          </cell>
          <cell r="C338" t="str">
            <v>Trường Trung cấp Phật học</v>
          </cell>
          <cell r="D338" t="str">
            <v>Phước Tân</v>
          </cell>
          <cell r="E338" t="str">
            <v>TON</v>
          </cell>
          <cell r="F338">
            <v>0.73</v>
          </cell>
        </row>
        <row r="339">
          <cell r="B339" t="str">
            <v>bienhoa1237</v>
          </cell>
          <cell r="C339" t="str">
            <v>Chùa Quảng Nghiêm</v>
          </cell>
          <cell r="D339" t="str">
            <v>Phước Tân</v>
          </cell>
          <cell r="E339" t="str">
            <v>TON</v>
          </cell>
          <cell r="F339">
            <v>0.14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341"/>
  <sheetViews>
    <sheetView tabSelected="1" zoomScale="71" zoomScaleNormal="71" zoomScalePageLayoutView="0" workbookViewId="0" topLeftCell="A1">
      <pane xSplit="6" ySplit="6" topLeftCell="G22" activePane="bottomRight" state="frozen"/>
      <selection pane="topLeft" activeCell="A1" sqref="A1"/>
      <selection pane="topRight" activeCell="G1" sqref="G1"/>
      <selection pane="bottomLeft" activeCell="A7" sqref="A7"/>
      <selection pane="bottomRight" activeCell="G31" sqref="G31"/>
    </sheetView>
  </sheetViews>
  <sheetFormatPr defaultColWidth="9.140625" defaultRowHeight="15"/>
  <cols>
    <col min="1" max="1" width="9.140625" style="1" customWidth="1"/>
    <col min="2" max="2" width="7.140625" style="1" customWidth="1"/>
    <col min="3" max="3" width="20.00390625" style="1" customWidth="1"/>
    <col min="4" max="4" width="7.140625" style="1" customWidth="1"/>
    <col min="5" max="5" width="11.7109375" style="1" customWidth="1"/>
    <col min="6" max="7" width="9.140625" style="1" customWidth="1"/>
    <col min="8" max="9" width="13.140625" style="1" customWidth="1"/>
    <col min="10" max="11" width="9.140625" style="1" customWidth="1"/>
    <col min="12" max="12" width="11.28125" style="1" customWidth="1"/>
    <col min="13" max="13" width="12.00390625" style="1" customWidth="1"/>
    <col min="14" max="14" width="9.140625" style="1" customWidth="1"/>
    <col min="15" max="15" width="15.28125" style="1" customWidth="1"/>
    <col min="16" max="16" width="29.7109375" style="1" customWidth="1"/>
    <col min="17" max="17" width="31.00390625" style="1" customWidth="1"/>
    <col min="18" max="18" width="24.7109375" style="1" customWidth="1"/>
    <col min="19" max="19" width="17.7109375" style="1" customWidth="1"/>
    <col min="20" max="20" width="9.140625" style="1" customWidth="1"/>
    <col min="21" max="21" width="51.28125" style="1" customWidth="1"/>
    <col min="22" max="16384" width="9.140625" style="1" customWidth="1"/>
  </cols>
  <sheetData>
    <row r="1" spans="2:17" ht="23.25" customHeight="1">
      <c r="B1" s="143" t="s">
        <v>16</v>
      </c>
      <c r="C1" s="143"/>
      <c r="D1" s="143"/>
      <c r="E1" s="143"/>
      <c r="F1" s="143"/>
      <c r="G1" s="143"/>
      <c r="H1" s="143"/>
      <c r="I1" s="143"/>
      <c r="J1" s="143"/>
      <c r="K1" s="143"/>
      <c r="L1" s="143"/>
      <c r="M1" s="143"/>
      <c r="N1" s="143"/>
      <c r="O1" s="143"/>
      <c r="P1" s="143"/>
      <c r="Q1" s="14"/>
    </row>
    <row r="2" spans="2:17" ht="8.25" customHeight="1">
      <c r="B2" s="144"/>
      <c r="C2" s="144"/>
      <c r="D2" s="144"/>
      <c r="E2" s="144"/>
      <c r="F2" s="144"/>
      <c r="G2" s="144"/>
      <c r="H2" s="144"/>
      <c r="I2" s="144"/>
      <c r="J2" s="144"/>
      <c r="K2" s="144"/>
      <c r="L2" s="144"/>
      <c r="M2" s="144"/>
      <c r="N2" s="144"/>
      <c r="O2" s="144"/>
      <c r="P2" s="144"/>
      <c r="Q2" s="15"/>
    </row>
    <row r="3" spans="2:17" ht="37.5" customHeight="1">
      <c r="B3" s="144" t="s">
        <v>11</v>
      </c>
      <c r="C3" s="144"/>
      <c r="D3" s="144"/>
      <c r="E3" s="144"/>
      <c r="F3" s="144"/>
      <c r="G3" s="144"/>
      <c r="H3" s="144"/>
      <c r="I3" s="144"/>
      <c r="J3" s="144"/>
      <c r="K3" s="144"/>
      <c r="L3" s="144"/>
      <c r="M3" s="144"/>
      <c r="N3" s="144"/>
      <c r="O3" s="144"/>
      <c r="P3" s="144"/>
      <c r="Q3" s="15"/>
    </row>
    <row r="4" ht="9.75" customHeight="1"/>
    <row r="5" spans="2:17" s="2" customFormat="1" ht="22.5" customHeight="1">
      <c r="B5" s="140" t="s">
        <v>0</v>
      </c>
      <c r="C5" s="140" t="s">
        <v>1</v>
      </c>
      <c r="D5" s="145" t="s">
        <v>12</v>
      </c>
      <c r="E5" s="140" t="s">
        <v>2</v>
      </c>
      <c r="F5" s="140" t="s">
        <v>7</v>
      </c>
      <c r="G5" s="139"/>
      <c r="H5" s="140" t="s">
        <v>10</v>
      </c>
      <c r="I5" s="140"/>
      <c r="J5" s="140"/>
      <c r="K5" s="140"/>
      <c r="L5" s="140"/>
      <c r="M5" s="140" t="s">
        <v>9</v>
      </c>
      <c r="N5" s="140"/>
      <c r="O5" s="140"/>
      <c r="P5" s="140" t="s">
        <v>8</v>
      </c>
      <c r="Q5" s="141" t="s">
        <v>786</v>
      </c>
    </row>
    <row r="6" spans="2:17" s="2" customFormat="1" ht="45">
      <c r="B6" s="140"/>
      <c r="C6" s="140"/>
      <c r="D6" s="146"/>
      <c r="E6" s="140"/>
      <c r="F6" s="140"/>
      <c r="G6" s="139" t="s">
        <v>1298</v>
      </c>
      <c r="H6" s="157" t="s">
        <v>579</v>
      </c>
      <c r="I6" s="157"/>
      <c r="J6" s="158" t="s">
        <v>1294</v>
      </c>
      <c r="K6" s="158" t="s">
        <v>1294</v>
      </c>
      <c r="L6" s="158" t="s">
        <v>1294</v>
      </c>
      <c r="M6" s="159" t="s">
        <v>1295</v>
      </c>
      <c r="N6" s="159" t="s">
        <v>1295</v>
      </c>
      <c r="O6" s="6" t="s">
        <v>27</v>
      </c>
      <c r="P6" s="140"/>
      <c r="Q6" s="142"/>
    </row>
    <row r="7" spans="1:20" s="12" customFormat="1" ht="19.5" customHeight="1">
      <c r="A7" s="85" t="s">
        <v>787</v>
      </c>
      <c r="B7" s="9">
        <v>1</v>
      </c>
      <c r="C7" s="88" t="s">
        <v>931</v>
      </c>
      <c r="D7" s="55" t="s">
        <v>209</v>
      </c>
      <c r="E7" s="105" t="s">
        <v>223</v>
      </c>
      <c r="F7" s="34">
        <v>0.3</v>
      </c>
      <c r="G7" s="162" t="s">
        <v>579</v>
      </c>
      <c r="H7" s="34" t="s">
        <v>579</v>
      </c>
      <c r="I7" s="34"/>
      <c r="J7" s="11"/>
      <c r="K7" s="11"/>
      <c r="L7" s="11"/>
      <c r="N7" s="10"/>
      <c r="O7" s="10"/>
      <c r="P7" s="111" t="s">
        <v>1115</v>
      </c>
      <c r="Q7" s="111"/>
      <c r="R7" s="111" t="s">
        <v>1115</v>
      </c>
      <c r="S7" s="111" t="s">
        <v>1253</v>
      </c>
      <c r="T7" s="111" t="s">
        <v>579</v>
      </c>
    </row>
    <row r="8" spans="1:20" ht="19.5" customHeight="1">
      <c r="A8" s="62" t="s">
        <v>788</v>
      </c>
      <c r="B8" s="5">
        <v>1</v>
      </c>
      <c r="C8" s="89" t="s">
        <v>932</v>
      </c>
      <c r="D8" s="56" t="s">
        <v>209</v>
      </c>
      <c r="E8" s="56" t="s">
        <v>221</v>
      </c>
      <c r="F8" s="29">
        <v>0.06</v>
      </c>
      <c r="G8" s="162" t="s">
        <v>579</v>
      </c>
      <c r="H8" s="34" t="s">
        <v>579</v>
      </c>
      <c r="I8" s="160"/>
      <c r="J8" s="124"/>
      <c r="K8" s="124"/>
      <c r="L8" s="124"/>
      <c r="M8" s="3"/>
      <c r="N8" s="3"/>
      <c r="O8" s="3"/>
      <c r="P8" s="50" t="s">
        <v>1116</v>
      </c>
      <c r="Q8" s="81"/>
      <c r="R8" s="111" t="s">
        <v>1115</v>
      </c>
      <c r="S8" s="111" t="s">
        <v>1254</v>
      </c>
      <c r="T8" s="111" t="s">
        <v>579</v>
      </c>
    </row>
    <row r="9" spans="1:20" ht="19.5" customHeight="1">
      <c r="A9" s="61" t="s">
        <v>789</v>
      </c>
      <c r="B9" s="5">
        <v>2</v>
      </c>
      <c r="C9" s="61" t="s">
        <v>933</v>
      </c>
      <c r="D9" s="32" t="s">
        <v>209</v>
      </c>
      <c r="E9" s="56" t="s">
        <v>251</v>
      </c>
      <c r="F9" s="29">
        <v>0.27</v>
      </c>
      <c r="G9" s="162" t="s">
        <v>579</v>
      </c>
      <c r="H9" s="34" t="s">
        <v>579</v>
      </c>
      <c r="I9" s="160"/>
      <c r="J9" s="124"/>
      <c r="K9" s="124"/>
      <c r="L9" s="124"/>
      <c r="M9" s="3"/>
      <c r="N9" s="3"/>
      <c r="O9" s="3"/>
      <c r="P9" s="50" t="s">
        <v>1117</v>
      </c>
      <c r="Q9" s="50" t="s">
        <v>1117</v>
      </c>
      <c r="R9" s="50" t="s">
        <v>1117</v>
      </c>
      <c r="S9" s="111" t="s">
        <v>1254</v>
      </c>
      <c r="T9" s="111" t="s">
        <v>579</v>
      </c>
    </row>
    <row r="10" spans="1:20" ht="19.5" customHeight="1">
      <c r="A10" s="61" t="s">
        <v>790</v>
      </c>
      <c r="B10" s="3"/>
      <c r="C10" s="52" t="s">
        <v>934</v>
      </c>
      <c r="D10" s="27" t="s">
        <v>1101</v>
      </c>
      <c r="E10" s="56" t="s">
        <v>238</v>
      </c>
      <c r="F10" s="29">
        <v>0.27</v>
      </c>
      <c r="G10" s="162" t="s">
        <v>579</v>
      </c>
      <c r="H10" s="34" t="s">
        <v>579</v>
      </c>
      <c r="I10" s="161"/>
      <c r="K10" s="124"/>
      <c r="L10" s="124"/>
      <c r="M10" s="29"/>
      <c r="N10" s="3"/>
      <c r="O10" s="3"/>
      <c r="P10" s="3"/>
      <c r="Q10" s="81" t="s">
        <v>288</v>
      </c>
      <c r="R10" s="81" t="s">
        <v>288</v>
      </c>
      <c r="S10" s="111" t="s">
        <v>1255</v>
      </c>
      <c r="T10" s="111" t="s">
        <v>579</v>
      </c>
    </row>
    <row r="11" spans="1:20" ht="19.5" customHeight="1">
      <c r="A11" s="61" t="s">
        <v>587</v>
      </c>
      <c r="B11" s="3"/>
      <c r="C11" s="52" t="s">
        <v>29</v>
      </c>
      <c r="D11" s="27" t="s">
        <v>197</v>
      </c>
      <c r="E11" s="56" t="s">
        <v>214</v>
      </c>
      <c r="F11" s="29">
        <v>0.38</v>
      </c>
      <c r="G11" s="162" t="s">
        <v>579</v>
      </c>
      <c r="H11" s="34" t="s">
        <v>579</v>
      </c>
      <c r="I11" s="161"/>
      <c r="K11" s="124"/>
      <c r="L11" s="124">
        <v>0</v>
      </c>
      <c r="M11" s="124"/>
      <c r="N11" s="3"/>
      <c r="O11" s="3"/>
      <c r="P11" s="3"/>
      <c r="Q11" s="3" t="s">
        <v>414</v>
      </c>
      <c r="R11" s="81" t="s">
        <v>414</v>
      </c>
      <c r="S11" s="111" t="s">
        <v>1255</v>
      </c>
      <c r="T11" s="111" t="s">
        <v>579</v>
      </c>
    </row>
    <row r="12" spans="1:20" ht="19.5" customHeight="1">
      <c r="A12" s="61" t="s">
        <v>592</v>
      </c>
      <c r="B12" s="3"/>
      <c r="C12" s="68" t="s">
        <v>34</v>
      </c>
      <c r="D12" s="27" t="s">
        <v>201</v>
      </c>
      <c r="E12" s="56" t="s">
        <v>219</v>
      </c>
      <c r="F12" s="29">
        <v>1.3</v>
      </c>
      <c r="G12" s="162" t="s">
        <v>579</v>
      </c>
      <c r="H12" s="34" t="s">
        <v>579</v>
      </c>
      <c r="I12" s="161"/>
      <c r="K12" s="124"/>
      <c r="L12" s="124">
        <v>0</v>
      </c>
      <c r="M12" s="124"/>
      <c r="N12" s="3"/>
      <c r="O12" s="3"/>
      <c r="P12" s="81" t="s">
        <v>1118</v>
      </c>
      <c r="Q12" s="3" t="s">
        <v>418</v>
      </c>
      <c r="R12" s="81" t="s">
        <v>1118</v>
      </c>
      <c r="S12" s="111" t="s">
        <v>1255</v>
      </c>
      <c r="T12" s="111" t="s">
        <v>579</v>
      </c>
    </row>
    <row r="13" spans="1:20" ht="19.5" customHeight="1">
      <c r="A13" s="61" t="s">
        <v>593</v>
      </c>
      <c r="B13" s="3"/>
      <c r="C13" s="68" t="s">
        <v>35</v>
      </c>
      <c r="D13" s="103" t="s">
        <v>201</v>
      </c>
      <c r="E13" s="56" t="s">
        <v>220</v>
      </c>
      <c r="F13" s="29">
        <v>0.71</v>
      </c>
      <c r="G13" s="162" t="s">
        <v>579</v>
      </c>
      <c r="H13" s="34" t="s">
        <v>579</v>
      </c>
      <c r="I13" s="161"/>
      <c r="K13" s="124"/>
      <c r="L13" s="124">
        <v>0</v>
      </c>
      <c r="M13" s="124"/>
      <c r="N13" s="3"/>
      <c r="O13" s="3"/>
      <c r="P13" s="3" t="s">
        <v>419</v>
      </c>
      <c r="Q13" s="3"/>
      <c r="R13" s="81" t="s">
        <v>1119</v>
      </c>
      <c r="S13" s="111" t="s">
        <v>1255</v>
      </c>
      <c r="T13" s="111" t="s">
        <v>579</v>
      </c>
    </row>
    <row r="14" spans="1:20" ht="19.5" customHeight="1">
      <c r="A14" s="62" t="s">
        <v>791</v>
      </c>
      <c r="B14" s="3"/>
      <c r="C14" s="89" t="s">
        <v>935</v>
      </c>
      <c r="D14" s="103" t="s">
        <v>1102</v>
      </c>
      <c r="E14" s="103" t="s">
        <v>222</v>
      </c>
      <c r="F14" s="29">
        <v>1.28</v>
      </c>
      <c r="G14" s="162" t="s">
        <v>1294</v>
      </c>
      <c r="J14" s="163" t="s">
        <v>1294</v>
      </c>
      <c r="K14" s="124"/>
      <c r="L14" s="124"/>
      <c r="M14" s="29"/>
      <c r="N14" s="3"/>
      <c r="O14" s="3"/>
      <c r="P14" s="112" t="s">
        <v>1120</v>
      </c>
      <c r="Q14" s="3"/>
      <c r="R14" s="112" t="s">
        <v>1120</v>
      </c>
      <c r="S14" s="111" t="s">
        <v>1256</v>
      </c>
      <c r="T14" s="111" t="s">
        <v>579</v>
      </c>
    </row>
    <row r="15" spans="1:20" ht="19.5" customHeight="1">
      <c r="A15" s="61" t="s">
        <v>591</v>
      </c>
      <c r="B15" s="3"/>
      <c r="C15" s="68" t="s">
        <v>33</v>
      </c>
      <c r="D15" s="103" t="s">
        <v>198</v>
      </c>
      <c r="E15" s="56" t="s">
        <v>218</v>
      </c>
      <c r="F15" s="29">
        <v>0.34</v>
      </c>
      <c r="G15" s="162" t="s">
        <v>579</v>
      </c>
      <c r="H15" s="34" t="s">
        <v>579</v>
      </c>
      <c r="I15" s="161"/>
      <c r="K15" s="124"/>
      <c r="L15" s="124">
        <v>0</v>
      </c>
      <c r="M15" s="124"/>
      <c r="N15" s="3"/>
      <c r="O15" s="3"/>
      <c r="P15" s="3" t="s">
        <v>417</v>
      </c>
      <c r="Q15" s="3"/>
      <c r="R15" s="81" t="s">
        <v>417</v>
      </c>
      <c r="S15" s="111" t="s">
        <v>1255</v>
      </c>
      <c r="T15" s="111" t="s">
        <v>579</v>
      </c>
    </row>
    <row r="16" spans="1:20" ht="19.5" customHeight="1">
      <c r="A16" s="61" t="s">
        <v>594</v>
      </c>
      <c r="B16" s="3"/>
      <c r="C16" s="52" t="s">
        <v>36</v>
      </c>
      <c r="D16" s="27" t="s">
        <v>198</v>
      </c>
      <c r="E16" s="56" t="s">
        <v>221</v>
      </c>
      <c r="F16" s="29">
        <v>1.4</v>
      </c>
      <c r="G16" s="162" t="s">
        <v>1294</v>
      </c>
      <c r="J16" s="163" t="s">
        <v>1294</v>
      </c>
      <c r="K16" s="124"/>
      <c r="L16" s="124">
        <v>0</v>
      </c>
      <c r="M16" s="124"/>
      <c r="N16" s="3"/>
      <c r="O16" s="3"/>
      <c r="P16" s="3"/>
      <c r="Q16" s="3" t="s">
        <v>414</v>
      </c>
      <c r="R16" s="81" t="s">
        <v>287</v>
      </c>
      <c r="S16" s="111" t="s">
        <v>573</v>
      </c>
      <c r="T16" s="111" t="s">
        <v>579</v>
      </c>
    </row>
    <row r="17" spans="1:20" ht="19.5" customHeight="1">
      <c r="A17" s="61" t="s">
        <v>595</v>
      </c>
      <c r="B17" s="3"/>
      <c r="C17" s="68" t="s">
        <v>37</v>
      </c>
      <c r="D17" s="27" t="s">
        <v>198</v>
      </c>
      <c r="E17" s="56" t="s">
        <v>222</v>
      </c>
      <c r="F17" s="29">
        <v>0.02</v>
      </c>
      <c r="G17" s="162" t="s">
        <v>579</v>
      </c>
      <c r="H17" s="34" t="s">
        <v>579</v>
      </c>
      <c r="I17" s="161"/>
      <c r="K17" s="124"/>
      <c r="L17" s="124">
        <v>0</v>
      </c>
      <c r="M17" s="124"/>
      <c r="N17" s="3"/>
      <c r="O17" s="3"/>
      <c r="P17" s="3"/>
      <c r="Q17" s="3" t="s">
        <v>420</v>
      </c>
      <c r="R17" s="50"/>
      <c r="S17" s="111" t="s">
        <v>1255</v>
      </c>
      <c r="T17" s="111" t="s">
        <v>579</v>
      </c>
    </row>
    <row r="18" spans="1:20" ht="19.5" customHeight="1">
      <c r="A18" s="61" t="s">
        <v>596</v>
      </c>
      <c r="B18" s="3"/>
      <c r="C18" s="68" t="s">
        <v>38</v>
      </c>
      <c r="D18" s="27" t="s">
        <v>198</v>
      </c>
      <c r="E18" s="32" t="s">
        <v>223</v>
      </c>
      <c r="F18" s="29">
        <v>0.12</v>
      </c>
      <c r="G18" s="162" t="s">
        <v>579</v>
      </c>
      <c r="H18" s="34" t="s">
        <v>579</v>
      </c>
      <c r="I18" s="161"/>
      <c r="K18" s="124"/>
      <c r="L18" s="124">
        <v>0</v>
      </c>
      <c r="M18" s="3"/>
      <c r="N18" s="3"/>
      <c r="O18" s="3"/>
      <c r="P18" s="3"/>
      <c r="Q18" s="3" t="s">
        <v>421</v>
      </c>
      <c r="R18" s="81" t="s">
        <v>289</v>
      </c>
      <c r="S18" s="111" t="s">
        <v>1253</v>
      </c>
      <c r="T18" s="111" t="s">
        <v>579</v>
      </c>
    </row>
    <row r="19" spans="1:20" ht="19.5" customHeight="1">
      <c r="A19" s="61" t="s">
        <v>597</v>
      </c>
      <c r="B19" s="3"/>
      <c r="C19" s="68" t="s">
        <v>39</v>
      </c>
      <c r="D19" s="27" t="s">
        <v>198</v>
      </c>
      <c r="E19" s="56" t="s">
        <v>224</v>
      </c>
      <c r="F19" s="29">
        <v>0.15</v>
      </c>
      <c r="G19" s="162" t="s">
        <v>579</v>
      </c>
      <c r="H19" s="34" t="s">
        <v>579</v>
      </c>
      <c r="I19" s="161"/>
      <c r="K19" s="124"/>
      <c r="L19" s="124">
        <v>0</v>
      </c>
      <c r="M19" s="3"/>
      <c r="N19" s="3"/>
      <c r="O19" s="3"/>
      <c r="P19" s="3"/>
      <c r="Q19" s="3" t="s">
        <v>422</v>
      </c>
      <c r="R19" s="81" t="s">
        <v>290</v>
      </c>
      <c r="S19" s="111" t="s">
        <v>1257</v>
      </c>
      <c r="T19" s="111" t="s">
        <v>579</v>
      </c>
    </row>
    <row r="20" spans="1:20" ht="19.5" customHeight="1">
      <c r="A20" s="61" t="s">
        <v>792</v>
      </c>
      <c r="B20" s="3"/>
      <c r="C20" s="68" t="s">
        <v>936</v>
      </c>
      <c r="D20" s="27" t="s">
        <v>198</v>
      </c>
      <c r="E20" s="56" t="s">
        <v>224</v>
      </c>
      <c r="F20" s="29">
        <v>0.38</v>
      </c>
      <c r="G20" s="162" t="s">
        <v>579</v>
      </c>
      <c r="H20" s="34" t="s">
        <v>579</v>
      </c>
      <c r="I20" s="161"/>
      <c r="K20" s="124"/>
      <c r="L20" s="124"/>
      <c r="M20" s="3"/>
      <c r="N20" s="3"/>
      <c r="O20" s="3"/>
      <c r="P20" s="81" t="s">
        <v>1121</v>
      </c>
      <c r="Q20" s="3"/>
      <c r="R20" s="81" t="s">
        <v>1121</v>
      </c>
      <c r="S20" s="111" t="s">
        <v>1255</v>
      </c>
      <c r="T20" s="111" t="s">
        <v>579</v>
      </c>
    </row>
    <row r="21" spans="1:20" ht="19.5" customHeight="1">
      <c r="A21" s="61" t="s">
        <v>588</v>
      </c>
      <c r="B21" s="3"/>
      <c r="C21" s="52" t="s">
        <v>937</v>
      </c>
      <c r="D21" s="27" t="s">
        <v>198</v>
      </c>
      <c r="E21" s="56" t="s">
        <v>215</v>
      </c>
      <c r="F21" s="29">
        <v>0.85</v>
      </c>
      <c r="G21" s="162" t="s">
        <v>1294</v>
      </c>
      <c r="J21" s="163" t="s">
        <v>1294</v>
      </c>
      <c r="K21" s="124"/>
      <c r="L21" s="124">
        <v>0</v>
      </c>
      <c r="M21" s="124"/>
      <c r="N21" s="3"/>
      <c r="O21" s="3"/>
      <c r="P21" s="3"/>
      <c r="Q21" s="3" t="s">
        <v>415</v>
      </c>
      <c r="R21" s="81" t="s">
        <v>1122</v>
      </c>
      <c r="S21" s="111" t="s">
        <v>573</v>
      </c>
      <c r="T21" s="111" t="s">
        <v>579</v>
      </c>
    </row>
    <row r="22" spans="1:20" ht="19.5" customHeight="1">
      <c r="A22" s="61" t="s">
        <v>793</v>
      </c>
      <c r="B22" s="3"/>
      <c r="C22" s="68" t="s">
        <v>938</v>
      </c>
      <c r="D22" s="27" t="s">
        <v>200</v>
      </c>
      <c r="E22" s="56" t="s">
        <v>237</v>
      </c>
      <c r="F22" s="29">
        <v>1</v>
      </c>
      <c r="G22" s="162" t="s">
        <v>579</v>
      </c>
      <c r="H22" s="34" t="s">
        <v>579</v>
      </c>
      <c r="I22" s="161"/>
      <c r="K22" s="124"/>
      <c r="L22" s="124"/>
      <c r="M22" s="29"/>
      <c r="N22" s="3"/>
      <c r="O22" s="3"/>
      <c r="P22" s="81" t="s">
        <v>1123</v>
      </c>
      <c r="Q22" s="3"/>
      <c r="R22" s="81" t="s">
        <v>1123</v>
      </c>
      <c r="S22" s="111" t="s">
        <v>1255</v>
      </c>
      <c r="T22" s="111" t="s">
        <v>579</v>
      </c>
    </row>
    <row r="23" spans="1:20" ht="19.5" customHeight="1">
      <c r="A23" s="61" t="s">
        <v>590</v>
      </c>
      <c r="B23" s="3"/>
      <c r="C23" s="52" t="s">
        <v>32</v>
      </c>
      <c r="D23" s="103" t="s">
        <v>200</v>
      </c>
      <c r="E23" s="56" t="s">
        <v>217</v>
      </c>
      <c r="F23" s="107">
        <v>0.001</v>
      </c>
      <c r="G23" s="162" t="s">
        <v>579</v>
      </c>
      <c r="H23" s="34" t="s">
        <v>579</v>
      </c>
      <c r="I23" s="160"/>
      <c r="J23" s="124"/>
      <c r="K23" s="124"/>
      <c r="L23" s="124">
        <v>0</v>
      </c>
      <c r="M23" s="3"/>
      <c r="N23" s="3"/>
      <c r="O23" s="3"/>
      <c r="P23" s="3"/>
      <c r="Q23" s="3" t="s">
        <v>413</v>
      </c>
      <c r="R23" s="81" t="s">
        <v>413</v>
      </c>
      <c r="S23" s="111" t="s">
        <v>1255</v>
      </c>
      <c r="T23" s="111" t="s">
        <v>579</v>
      </c>
    </row>
    <row r="24" spans="1:20" ht="19.5" customHeight="1">
      <c r="A24" s="61" t="s">
        <v>598</v>
      </c>
      <c r="B24" s="3"/>
      <c r="C24" s="90" t="s">
        <v>40</v>
      </c>
      <c r="D24" s="103" t="s">
        <v>200</v>
      </c>
      <c r="E24" s="56" t="s">
        <v>225</v>
      </c>
      <c r="F24" s="29">
        <v>0.01</v>
      </c>
      <c r="G24" s="162" t="s">
        <v>579</v>
      </c>
      <c r="H24" s="34" t="s">
        <v>579</v>
      </c>
      <c r="I24" s="160"/>
      <c r="J24" s="124"/>
      <c r="K24" s="124"/>
      <c r="L24" s="124">
        <v>0</v>
      </c>
      <c r="M24" s="3"/>
      <c r="N24" s="3"/>
      <c r="O24" s="3"/>
      <c r="P24" s="81" t="s">
        <v>291</v>
      </c>
      <c r="Q24" s="3" t="s">
        <v>423</v>
      </c>
      <c r="R24" s="81" t="s">
        <v>291</v>
      </c>
      <c r="S24" s="111" t="s">
        <v>1255</v>
      </c>
      <c r="T24" s="111" t="s">
        <v>579</v>
      </c>
    </row>
    <row r="25" spans="1:20" ht="19.5" customHeight="1">
      <c r="A25" s="61" t="s">
        <v>599</v>
      </c>
      <c r="B25" s="3"/>
      <c r="C25" s="90" t="s">
        <v>41</v>
      </c>
      <c r="D25" s="103" t="s">
        <v>202</v>
      </c>
      <c r="E25" s="56" t="s">
        <v>226</v>
      </c>
      <c r="F25" s="29">
        <v>0.49</v>
      </c>
      <c r="G25" s="162" t="s">
        <v>1294</v>
      </c>
      <c r="H25" s="3"/>
      <c r="I25" s="3"/>
      <c r="J25" s="163" t="s">
        <v>1294</v>
      </c>
      <c r="K25" s="124"/>
      <c r="L25" s="124">
        <v>0</v>
      </c>
      <c r="M25" s="29"/>
      <c r="N25" s="3"/>
      <c r="O25" s="3"/>
      <c r="P25" s="3"/>
      <c r="Q25" s="3" t="s">
        <v>424</v>
      </c>
      <c r="R25" s="81" t="s">
        <v>288</v>
      </c>
      <c r="S25" s="111" t="s">
        <v>574</v>
      </c>
      <c r="T25" s="111" t="s">
        <v>579</v>
      </c>
    </row>
    <row r="26" spans="1:20" ht="19.5" customHeight="1">
      <c r="A26" s="61" t="s">
        <v>600</v>
      </c>
      <c r="B26" s="3"/>
      <c r="C26" s="90" t="s">
        <v>42</v>
      </c>
      <c r="D26" s="103" t="s">
        <v>202</v>
      </c>
      <c r="E26" s="56" t="s">
        <v>226</v>
      </c>
      <c r="F26" s="29">
        <v>0.72</v>
      </c>
      <c r="G26" s="162" t="s">
        <v>1294</v>
      </c>
      <c r="H26" s="3"/>
      <c r="I26" s="3"/>
      <c r="J26" s="163" t="s">
        <v>1294</v>
      </c>
      <c r="K26" s="124"/>
      <c r="L26" s="124">
        <v>0</v>
      </c>
      <c r="M26" s="29"/>
      <c r="N26" s="3"/>
      <c r="O26" s="3"/>
      <c r="P26" s="3"/>
      <c r="Q26" s="3" t="s">
        <v>425</v>
      </c>
      <c r="R26" s="81" t="s">
        <v>288</v>
      </c>
      <c r="S26" s="111" t="s">
        <v>574</v>
      </c>
      <c r="T26" s="111" t="s">
        <v>579</v>
      </c>
    </row>
    <row r="27" spans="1:20" ht="19.5" customHeight="1">
      <c r="A27" s="61" t="s">
        <v>601</v>
      </c>
      <c r="B27" s="3"/>
      <c r="C27" s="71" t="s">
        <v>43</v>
      </c>
      <c r="D27" s="103" t="s">
        <v>203</v>
      </c>
      <c r="E27" s="56" t="s">
        <v>225</v>
      </c>
      <c r="F27" s="29">
        <v>0.6</v>
      </c>
      <c r="G27" s="162" t="s">
        <v>1294</v>
      </c>
      <c r="H27" s="124"/>
      <c r="I27" s="124"/>
      <c r="J27" s="163" t="s">
        <v>1294</v>
      </c>
      <c r="K27" s="124"/>
      <c r="L27" s="124">
        <v>0</v>
      </c>
      <c r="M27" s="3"/>
      <c r="N27" s="3"/>
      <c r="O27" s="3"/>
      <c r="P27" s="3" t="s">
        <v>426</v>
      </c>
      <c r="Q27" s="3" t="s">
        <v>426</v>
      </c>
      <c r="R27" s="81" t="s">
        <v>426</v>
      </c>
      <c r="S27" s="111" t="s">
        <v>573</v>
      </c>
      <c r="T27" s="111" t="s">
        <v>579</v>
      </c>
    </row>
    <row r="28" spans="1:20" ht="19.5" customHeight="1">
      <c r="A28" s="61" t="s">
        <v>794</v>
      </c>
      <c r="B28" s="3"/>
      <c r="C28" s="52" t="s">
        <v>939</v>
      </c>
      <c r="D28" s="103" t="s">
        <v>203</v>
      </c>
      <c r="E28" s="56" t="s">
        <v>237</v>
      </c>
      <c r="F28" s="29">
        <v>2.58</v>
      </c>
      <c r="G28" s="162" t="s">
        <v>579</v>
      </c>
      <c r="H28" s="34" t="s">
        <v>579</v>
      </c>
      <c r="I28" s="161"/>
      <c r="K28" s="124"/>
      <c r="L28" s="124"/>
      <c r="M28" s="29"/>
      <c r="N28" s="3"/>
      <c r="O28" s="3"/>
      <c r="P28" s="52" t="s">
        <v>1227</v>
      </c>
      <c r="Q28" s="81" t="s">
        <v>288</v>
      </c>
      <c r="R28" s="81" t="s">
        <v>288</v>
      </c>
      <c r="S28" s="111" t="s">
        <v>1255</v>
      </c>
      <c r="T28" s="111" t="s">
        <v>579</v>
      </c>
    </row>
    <row r="29" spans="1:20" ht="19.5" customHeight="1">
      <c r="A29" s="61" t="s">
        <v>795</v>
      </c>
      <c r="B29" s="3"/>
      <c r="C29" s="68" t="s">
        <v>940</v>
      </c>
      <c r="D29" s="103" t="s">
        <v>203</v>
      </c>
      <c r="E29" s="56" t="s">
        <v>219</v>
      </c>
      <c r="F29" s="29">
        <v>1.5200000000000002</v>
      </c>
      <c r="G29" s="162" t="s">
        <v>579</v>
      </c>
      <c r="H29" s="34" t="s">
        <v>579</v>
      </c>
      <c r="I29" s="160"/>
      <c r="J29" s="124"/>
      <c r="K29" s="124"/>
      <c r="L29" s="124"/>
      <c r="M29" s="3"/>
      <c r="N29" s="3"/>
      <c r="O29" s="3"/>
      <c r="P29" s="3"/>
      <c r="Q29" s="3" t="s">
        <v>1140</v>
      </c>
      <c r="R29" s="50"/>
      <c r="S29" s="111" t="s">
        <v>1258</v>
      </c>
      <c r="T29" s="111" t="s">
        <v>579</v>
      </c>
    </row>
    <row r="30" spans="1:20" ht="19.5" customHeight="1">
      <c r="A30" s="61" t="s">
        <v>796</v>
      </c>
      <c r="B30" s="3"/>
      <c r="C30" s="68" t="s">
        <v>941</v>
      </c>
      <c r="D30" s="103" t="s">
        <v>203</v>
      </c>
      <c r="E30" s="56" t="s">
        <v>219</v>
      </c>
      <c r="F30" s="29">
        <v>1.1</v>
      </c>
      <c r="G30" s="162" t="s">
        <v>579</v>
      </c>
      <c r="H30" s="34" t="s">
        <v>579</v>
      </c>
      <c r="I30" s="160"/>
      <c r="J30" s="124"/>
      <c r="K30" s="124"/>
      <c r="L30" s="124"/>
      <c r="M30" s="3"/>
      <c r="N30" s="3"/>
      <c r="O30" s="3"/>
      <c r="P30" s="119" t="s">
        <v>1229</v>
      </c>
      <c r="Q30" s="81" t="s">
        <v>1228</v>
      </c>
      <c r="R30" s="81" t="s">
        <v>1124</v>
      </c>
      <c r="S30" s="111" t="s">
        <v>1258</v>
      </c>
      <c r="T30" s="111" t="s">
        <v>579</v>
      </c>
    </row>
    <row r="31" spans="1:20" ht="19.5" customHeight="1">
      <c r="A31" s="62" t="s">
        <v>797</v>
      </c>
      <c r="B31" s="3"/>
      <c r="C31" s="89" t="s">
        <v>942</v>
      </c>
      <c r="D31" s="103" t="s">
        <v>203</v>
      </c>
      <c r="E31" s="56" t="s">
        <v>251</v>
      </c>
      <c r="F31" s="29">
        <v>0.96</v>
      </c>
      <c r="G31" s="162" t="s">
        <v>1299</v>
      </c>
      <c r="H31" s="34" t="s">
        <v>579</v>
      </c>
      <c r="I31" s="160"/>
      <c r="J31" s="125" t="s">
        <v>1296</v>
      </c>
      <c r="K31" s="124"/>
      <c r="L31" s="124"/>
      <c r="N31" s="3"/>
      <c r="O31" s="3"/>
      <c r="P31" s="50" t="s">
        <v>1125</v>
      </c>
      <c r="Q31" s="50" t="s">
        <v>1125</v>
      </c>
      <c r="R31" s="50" t="s">
        <v>1125</v>
      </c>
      <c r="S31" s="111" t="s">
        <v>573</v>
      </c>
      <c r="T31" s="111" t="s">
        <v>579</v>
      </c>
    </row>
    <row r="32" spans="1:20" ht="19.5" customHeight="1">
      <c r="A32" s="62" t="s">
        <v>798</v>
      </c>
      <c r="B32" s="3"/>
      <c r="C32" s="89" t="s">
        <v>943</v>
      </c>
      <c r="D32" s="103" t="s">
        <v>204</v>
      </c>
      <c r="E32" s="56" t="s">
        <v>223</v>
      </c>
      <c r="F32" s="29">
        <v>0.3</v>
      </c>
      <c r="G32" s="162" t="s">
        <v>579</v>
      </c>
      <c r="H32" s="34" t="s">
        <v>579</v>
      </c>
      <c r="I32" s="160"/>
      <c r="J32" s="124"/>
      <c r="K32" s="124"/>
      <c r="L32" s="124"/>
      <c r="M32" s="3"/>
      <c r="N32" s="3"/>
      <c r="O32" s="3"/>
      <c r="P32" s="50" t="s">
        <v>1126</v>
      </c>
      <c r="Q32" s="50" t="s">
        <v>1126</v>
      </c>
      <c r="R32" s="50" t="s">
        <v>1126</v>
      </c>
      <c r="S32" s="111" t="s">
        <v>1258</v>
      </c>
      <c r="T32" s="111" t="s">
        <v>579</v>
      </c>
    </row>
    <row r="33" spans="1:20" ht="19.5" customHeight="1">
      <c r="A33" s="61" t="s">
        <v>589</v>
      </c>
      <c r="B33" s="3"/>
      <c r="C33" s="68" t="s">
        <v>31</v>
      </c>
      <c r="D33" s="103" t="s">
        <v>199</v>
      </c>
      <c r="E33" s="56" t="s">
        <v>216</v>
      </c>
      <c r="F33" s="29">
        <v>3.4</v>
      </c>
      <c r="G33" s="162" t="s">
        <v>1300</v>
      </c>
      <c r="H33" s="34" t="s">
        <v>579</v>
      </c>
      <c r="I33" s="160"/>
      <c r="J33" s="125" t="s">
        <v>1297</v>
      </c>
      <c r="K33" s="124"/>
      <c r="L33" s="124">
        <v>0</v>
      </c>
      <c r="N33" s="3"/>
      <c r="O33" s="3"/>
      <c r="P33" s="3"/>
      <c r="Q33" s="3" t="s">
        <v>416</v>
      </c>
      <c r="R33" s="81" t="s">
        <v>416</v>
      </c>
      <c r="S33" s="111" t="s">
        <v>573</v>
      </c>
      <c r="T33" s="111" t="s">
        <v>579</v>
      </c>
    </row>
    <row r="34" spans="1:20" ht="19.5" customHeight="1">
      <c r="A34" s="61" t="s">
        <v>799</v>
      </c>
      <c r="B34" s="3"/>
      <c r="C34" s="91" t="s">
        <v>944</v>
      </c>
      <c r="D34" s="103" t="s">
        <v>203</v>
      </c>
      <c r="E34" s="56" t="s">
        <v>242</v>
      </c>
      <c r="F34" s="29">
        <v>0.3</v>
      </c>
      <c r="G34" s="162" t="s">
        <v>579</v>
      </c>
      <c r="H34" s="34" t="s">
        <v>579</v>
      </c>
      <c r="I34" s="160"/>
      <c r="J34" s="124"/>
      <c r="K34" s="124"/>
      <c r="L34" s="124"/>
      <c r="M34" s="3"/>
      <c r="N34" s="3"/>
      <c r="O34" s="3"/>
      <c r="P34" s="121" t="s">
        <v>1230</v>
      </c>
      <c r="Q34" s="3"/>
      <c r="R34" s="81" t="s">
        <v>1127</v>
      </c>
      <c r="S34" s="111" t="s">
        <v>1253</v>
      </c>
      <c r="T34" s="111" t="s">
        <v>579</v>
      </c>
    </row>
    <row r="35" spans="1:20" ht="19.5" customHeight="1">
      <c r="A35" s="62" t="s">
        <v>800</v>
      </c>
      <c r="B35" s="3"/>
      <c r="C35" s="89" t="s">
        <v>945</v>
      </c>
      <c r="D35" s="103" t="s">
        <v>203</v>
      </c>
      <c r="E35" s="32" t="s">
        <v>231</v>
      </c>
      <c r="F35" s="30">
        <v>0.006</v>
      </c>
      <c r="G35" s="162" t="s">
        <v>579</v>
      </c>
      <c r="H35" s="34" t="s">
        <v>579</v>
      </c>
      <c r="I35" s="160"/>
      <c r="J35" s="124"/>
      <c r="K35" s="124"/>
      <c r="L35" s="124"/>
      <c r="M35" s="3"/>
      <c r="N35" s="3"/>
      <c r="O35" s="3"/>
      <c r="P35" s="50" t="s">
        <v>1128</v>
      </c>
      <c r="Q35" s="50"/>
      <c r="R35" s="50" t="s">
        <v>1128</v>
      </c>
      <c r="S35" s="111" t="s">
        <v>1258</v>
      </c>
      <c r="T35" s="111" t="s">
        <v>579</v>
      </c>
    </row>
    <row r="36" spans="1:20" ht="19.5" customHeight="1">
      <c r="A36" s="61" t="s">
        <v>768</v>
      </c>
      <c r="B36" s="3"/>
      <c r="C36" s="61" t="s">
        <v>269</v>
      </c>
      <c r="D36" s="56" t="s">
        <v>281</v>
      </c>
      <c r="E36" s="56" t="s">
        <v>241</v>
      </c>
      <c r="F36" s="30">
        <v>0.11</v>
      </c>
      <c r="G36" s="162" t="s">
        <v>1294</v>
      </c>
      <c r="H36" s="3"/>
      <c r="I36" s="3"/>
      <c r="J36" s="163" t="s">
        <v>1294</v>
      </c>
      <c r="K36" s="124"/>
      <c r="L36" s="124">
        <v>0</v>
      </c>
      <c r="M36" s="124"/>
      <c r="N36" s="3"/>
      <c r="O36" s="3"/>
      <c r="P36" s="50" t="s">
        <v>409</v>
      </c>
      <c r="Q36" s="3" t="s">
        <v>498</v>
      </c>
      <c r="R36" s="50" t="s">
        <v>409</v>
      </c>
      <c r="S36" s="111" t="s">
        <v>573</v>
      </c>
      <c r="T36" s="111" t="s">
        <v>586</v>
      </c>
    </row>
    <row r="37" spans="1:20" ht="19.5" customHeight="1">
      <c r="A37" s="61" t="s">
        <v>801</v>
      </c>
      <c r="B37" s="3"/>
      <c r="C37" s="68" t="s">
        <v>946</v>
      </c>
      <c r="D37" s="32" t="s">
        <v>1103</v>
      </c>
      <c r="E37" s="56" t="s">
        <v>241</v>
      </c>
      <c r="F37" s="29">
        <v>0.21</v>
      </c>
      <c r="G37" s="162" t="s">
        <v>1295</v>
      </c>
      <c r="H37" s="3"/>
      <c r="I37" s="3"/>
      <c r="J37" s="124"/>
      <c r="K37" s="124"/>
      <c r="L37" s="124"/>
      <c r="M37" s="159" t="s">
        <v>1295</v>
      </c>
      <c r="N37" s="3"/>
      <c r="O37" s="3"/>
      <c r="P37" s="81" t="s">
        <v>322</v>
      </c>
      <c r="Q37" s="81" t="s">
        <v>322</v>
      </c>
      <c r="R37" s="81" t="s">
        <v>322</v>
      </c>
      <c r="S37" s="111" t="s">
        <v>573</v>
      </c>
      <c r="T37" s="111" t="s">
        <v>586</v>
      </c>
    </row>
    <row r="38" spans="1:20" ht="19.5" customHeight="1">
      <c r="A38" s="61" t="s">
        <v>802</v>
      </c>
      <c r="B38" s="3"/>
      <c r="C38" s="61" t="s">
        <v>947</v>
      </c>
      <c r="D38" s="56" t="s">
        <v>1103</v>
      </c>
      <c r="E38" s="56" t="s">
        <v>246</v>
      </c>
      <c r="F38" s="30">
        <v>0.05</v>
      </c>
      <c r="G38" s="162" t="s">
        <v>1295</v>
      </c>
      <c r="H38" s="3"/>
      <c r="I38" s="3"/>
      <c r="J38" s="124"/>
      <c r="K38" s="124"/>
      <c r="L38" s="124"/>
      <c r="M38" s="159" t="s">
        <v>1295</v>
      </c>
      <c r="N38" s="3"/>
      <c r="O38" s="3"/>
      <c r="P38" s="50" t="s">
        <v>1129</v>
      </c>
      <c r="Q38" s="50" t="s">
        <v>1129</v>
      </c>
      <c r="R38" s="50" t="s">
        <v>1129</v>
      </c>
      <c r="S38" s="111" t="s">
        <v>1256</v>
      </c>
      <c r="T38" s="111" t="s">
        <v>586</v>
      </c>
    </row>
    <row r="39" spans="1:20" ht="19.5" customHeight="1">
      <c r="A39" s="62" t="s">
        <v>803</v>
      </c>
      <c r="B39" s="3"/>
      <c r="C39" s="61" t="s">
        <v>948</v>
      </c>
      <c r="D39" s="103" t="s">
        <v>1104</v>
      </c>
      <c r="E39" s="56" t="s">
        <v>215</v>
      </c>
      <c r="F39" s="29">
        <v>6.97</v>
      </c>
      <c r="G39" s="162" t="s">
        <v>1294</v>
      </c>
      <c r="H39" s="3"/>
      <c r="I39" s="3"/>
      <c r="J39" s="163" t="s">
        <v>1294</v>
      </c>
      <c r="K39" s="29"/>
      <c r="L39" s="124"/>
      <c r="N39" s="3"/>
      <c r="O39" s="3"/>
      <c r="P39" s="50" t="s">
        <v>1130</v>
      </c>
      <c r="Q39" s="50"/>
      <c r="R39" s="50" t="s">
        <v>1130</v>
      </c>
      <c r="S39" s="111" t="s">
        <v>573</v>
      </c>
      <c r="T39" s="111" t="s">
        <v>586</v>
      </c>
    </row>
    <row r="40" spans="1:20" ht="19.5" customHeight="1">
      <c r="A40" s="86" t="s">
        <v>804</v>
      </c>
      <c r="B40" s="3"/>
      <c r="C40" s="61" t="s">
        <v>949</v>
      </c>
      <c r="D40" s="103" t="s">
        <v>1104</v>
      </c>
      <c r="E40" s="56" t="s">
        <v>241</v>
      </c>
      <c r="F40" s="108">
        <v>2.57</v>
      </c>
      <c r="G40" s="162" t="s">
        <v>1294</v>
      </c>
      <c r="H40" s="3"/>
      <c r="I40" s="3"/>
      <c r="J40" s="163" t="s">
        <v>1294</v>
      </c>
      <c r="K40" s="108"/>
      <c r="L40" s="124"/>
      <c r="N40" s="3"/>
      <c r="O40" s="3"/>
      <c r="P40" s="50" t="s">
        <v>1131</v>
      </c>
      <c r="Q40" s="50"/>
      <c r="R40" s="50" t="s">
        <v>1131</v>
      </c>
      <c r="S40" s="111" t="e">
        <v>#N/A</v>
      </c>
      <c r="T40" s="111" t="s">
        <v>586</v>
      </c>
    </row>
    <row r="41" spans="1:20" ht="19.5" customHeight="1">
      <c r="A41" s="61" t="s">
        <v>805</v>
      </c>
      <c r="B41" s="3"/>
      <c r="C41" s="68" t="s">
        <v>950</v>
      </c>
      <c r="D41" s="56" t="s">
        <v>209</v>
      </c>
      <c r="E41" s="56" t="s">
        <v>241</v>
      </c>
      <c r="F41" s="29">
        <v>0.75</v>
      </c>
      <c r="G41" s="162" t="s">
        <v>1294</v>
      </c>
      <c r="H41" s="3"/>
      <c r="I41" s="164"/>
      <c r="J41" s="158" t="s">
        <v>1294</v>
      </c>
      <c r="K41" s="29"/>
      <c r="N41" s="3"/>
      <c r="O41" s="3"/>
      <c r="P41" s="81" t="s">
        <v>1132</v>
      </c>
      <c r="Q41" s="81"/>
      <c r="R41" s="81" t="s">
        <v>1132</v>
      </c>
      <c r="S41" s="111" t="s">
        <v>573</v>
      </c>
      <c r="T41" s="111" t="s">
        <v>586</v>
      </c>
    </row>
    <row r="42" spans="1:20" ht="19.5" customHeight="1">
      <c r="A42" s="62" t="s">
        <v>806</v>
      </c>
      <c r="B42" s="3"/>
      <c r="C42" s="68" t="s">
        <v>951</v>
      </c>
      <c r="D42" s="103" t="s">
        <v>197</v>
      </c>
      <c r="E42" s="103" t="s">
        <v>231</v>
      </c>
      <c r="F42" s="29">
        <v>0.48</v>
      </c>
      <c r="G42" s="162" t="s">
        <v>1294</v>
      </c>
      <c r="H42" s="3"/>
      <c r="I42" s="164"/>
      <c r="J42" s="158" t="s">
        <v>1294</v>
      </c>
      <c r="K42" s="29"/>
      <c r="L42" s="124"/>
      <c r="N42" s="3"/>
      <c r="O42" s="3"/>
      <c r="P42" s="3"/>
      <c r="Q42" s="50" t="s">
        <v>1133</v>
      </c>
      <c r="R42" s="50" t="s">
        <v>1133</v>
      </c>
      <c r="S42" s="111" t="s">
        <v>1256</v>
      </c>
      <c r="T42" s="111" t="s">
        <v>586</v>
      </c>
    </row>
    <row r="43" spans="1:20" ht="19.5" customHeight="1">
      <c r="A43" s="62" t="s">
        <v>807</v>
      </c>
      <c r="B43" s="3"/>
      <c r="C43" s="89" t="s">
        <v>952</v>
      </c>
      <c r="D43" s="103" t="s">
        <v>198</v>
      </c>
      <c r="E43" s="56" t="s">
        <v>246</v>
      </c>
      <c r="F43" s="29">
        <v>1.7</v>
      </c>
      <c r="G43" s="162" t="s">
        <v>1294</v>
      </c>
      <c r="H43" s="3"/>
      <c r="I43" s="3"/>
      <c r="J43" s="163" t="s">
        <v>1294</v>
      </c>
      <c r="K43" s="29"/>
      <c r="L43" s="124"/>
      <c r="N43" s="3"/>
      <c r="O43" s="3"/>
      <c r="P43" s="3"/>
      <c r="Q43" s="50" t="s">
        <v>461</v>
      </c>
      <c r="R43" s="50" t="s">
        <v>461</v>
      </c>
      <c r="S43" s="111" t="s">
        <v>1256</v>
      </c>
      <c r="T43" s="111" t="s">
        <v>586</v>
      </c>
    </row>
    <row r="44" spans="1:20" ht="19.5" customHeight="1">
      <c r="A44" s="62" t="s">
        <v>808</v>
      </c>
      <c r="B44" s="3"/>
      <c r="C44" s="89" t="s">
        <v>953</v>
      </c>
      <c r="D44" s="103" t="s">
        <v>198</v>
      </c>
      <c r="E44" s="56" t="s">
        <v>237</v>
      </c>
      <c r="F44" s="29">
        <v>0.35</v>
      </c>
      <c r="G44" s="162" t="s">
        <v>1294</v>
      </c>
      <c r="H44" s="3"/>
      <c r="I44" s="3"/>
      <c r="J44" s="163" t="s">
        <v>1294</v>
      </c>
      <c r="K44" s="29"/>
      <c r="L44" s="124"/>
      <c r="N44" s="3"/>
      <c r="O44" s="3"/>
      <c r="P44" s="3"/>
      <c r="Q44" s="50" t="s">
        <v>461</v>
      </c>
      <c r="R44" s="50" t="s">
        <v>461</v>
      </c>
      <c r="S44" s="111" t="s">
        <v>1256</v>
      </c>
      <c r="T44" s="111" t="s">
        <v>586</v>
      </c>
    </row>
    <row r="45" spans="1:20" ht="19.5" customHeight="1">
      <c r="A45" s="62" t="s">
        <v>809</v>
      </c>
      <c r="B45" s="3"/>
      <c r="C45" s="89" t="s">
        <v>954</v>
      </c>
      <c r="D45" s="103" t="s">
        <v>198</v>
      </c>
      <c r="E45" s="56" t="s">
        <v>246</v>
      </c>
      <c r="F45" s="29">
        <v>0.36</v>
      </c>
      <c r="G45" s="162" t="s">
        <v>1294</v>
      </c>
      <c r="H45" s="3"/>
      <c r="I45" s="3"/>
      <c r="J45" s="163" t="s">
        <v>1294</v>
      </c>
      <c r="K45" s="29"/>
      <c r="L45" s="124"/>
      <c r="N45" s="3"/>
      <c r="O45" s="3"/>
      <c r="P45" s="3"/>
      <c r="Q45" s="50" t="s">
        <v>461</v>
      </c>
      <c r="R45" s="50" t="s">
        <v>461</v>
      </c>
      <c r="S45" s="111" t="s">
        <v>1256</v>
      </c>
      <c r="T45" s="111" t="s">
        <v>586</v>
      </c>
    </row>
    <row r="46" spans="1:20" ht="19.5" customHeight="1">
      <c r="A46" s="61" t="s">
        <v>602</v>
      </c>
      <c r="B46" s="3"/>
      <c r="C46" s="52" t="s">
        <v>44</v>
      </c>
      <c r="D46" s="103" t="s">
        <v>204</v>
      </c>
      <c r="E46" s="56" t="s">
        <v>227</v>
      </c>
      <c r="F46" s="29">
        <v>0.09</v>
      </c>
      <c r="G46" s="162" t="s">
        <v>1294</v>
      </c>
      <c r="H46" s="3"/>
      <c r="I46" s="3"/>
      <c r="J46" s="163" t="s">
        <v>1294</v>
      </c>
      <c r="K46" s="124"/>
      <c r="L46" s="124">
        <v>0</v>
      </c>
      <c r="M46" s="29"/>
      <c r="N46" s="3"/>
      <c r="O46" s="3"/>
      <c r="P46" s="3"/>
      <c r="Q46" s="3" t="s">
        <v>427</v>
      </c>
      <c r="R46" s="81" t="s">
        <v>292</v>
      </c>
      <c r="S46" s="111" t="s">
        <v>1259</v>
      </c>
      <c r="T46" s="111" t="s">
        <v>586</v>
      </c>
    </row>
    <row r="47" spans="1:20" ht="19.5" customHeight="1">
      <c r="A47" s="61" t="s">
        <v>810</v>
      </c>
      <c r="B47" s="3"/>
      <c r="C47" s="68" t="s">
        <v>955</v>
      </c>
      <c r="D47" s="103" t="s">
        <v>204</v>
      </c>
      <c r="E47" s="56" t="s">
        <v>237</v>
      </c>
      <c r="F47" s="29">
        <v>0.25</v>
      </c>
      <c r="G47" s="162" t="s">
        <v>1295</v>
      </c>
      <c r="H47" s="3"/>
      <c r="I47" s="3"/>
      <c r="J47" s="124"/>
      <c r="K47" s="124"/>
      <c r="L47" s="124"/>
      <c r="M47" s="159" t="s">
        <v>1295</v>
      </c>
      <c r="N47" s="3"/>
      <c r="O47" s="3"/>
      <c r="P47" s="3"/>
      <c r="Q47" s="81" t="s">
        <v>1134</v>
      </c>
      <c r="R47" s="81" t="s">
        <v>1134</v>
      </c>
      <c r="S47" s="111" t="s">
        <v>573</v>
      </c>
      <c r="T47" s="111" t="s">
        <v>586</v>
      </c>
    </row>
    <row r="48" spans="1:20" ht="19.5" customHeight="1">
      <c r="A48" s="61" t="s">
        <v>811</v>
      </c>
      <c r="B48" s="3"/>
      <c r="C48" s="68" t="s">
        <v>956</v>
      </c>
      <c r="D48" s="103" t="s">
        <v>204</v>
      </c>
      <c r="E48" s="56" t="s">
        <v>237</v>
      </c>
      <c r="F48" s="29">
        <v>0.21</v>
      </c>
      <c r="G48" s="162" t="s">
        <v>1295</v>
      </c>
      <c r="H48" s="3"/>
      <c r="I48" s="3"/>
      <c r="J48" s="124"/>
      <c r="K48" s="124"/>
      <c r="L48" s="124"/>
      <c r="M48" s="159" t="s">
        <v>1295</v>
      </c>
      <c r="N48" s="3"/>
      <c r="O48" s="3"/>
      <c r="P48" s="3"/>
      <c r="Q48" s="81" t="s">
        <v>1134</v>
      </c>
      <c r="R48" s="81" t="s">
        <v>1134</v>
      </c>
      <c r="S48" s="111" t="s">
        <v>573</v>
      </c>
      <c r="T48" s="111" t="s">
        <v>586</v>
      </c>
    </row>
    <row r="49" spans="1:20" ht="19.5" customHeight="1">
      <c r="A49" s="61" t="s">
        <v>812</v>
      </c>
      <c r="B49" s="3"/>
      <c r="C49" s="68" t="s">
        <v>957</v>
      </c>
      <c r="D49" s="103" t="s">
        <v>204</v>
      </c>
      <c r="E49" s="56" t="s">
        <v>246</v>
      </c>
      <c r="F49" s="29">
        <v>0.4</v>
      </c>
      <c r="G49" s="162" t="s">
        <v>1295</v>
      </c>
      <c r="H49" s="3"/>
      <c r="I49" s="3"/>
      <c r="J49" s="124"/>
      <c r="K49" s="124"/>
      <c r="L49" s="124"/>
      <c r="M49" s="159" t="s">
        <v>1295</v>
      </c>
      <c r="N49" s="3"/>
      <c r="O49" s="3"/>
      <c r="P49" s="3"/>
      <c r="Q49" s="81" t="s">
        <v>1135</v>
      </c>
      <c r="R49" s="81" t="s">
        <v>1135</v>
      </c>
      <c r="S49" s="111" t="s">
        <v>573</v>
      </c>
      <c r="T49" s="111" t="s">
        <v>586</v>
      </c>
    </row>
    <row r="50" spans="1:20" ht="19.5" customHeight="1">
      <c r="A50" s="61" t="s">
        <v>813</v>
      </c>
      <c r="B50" s="3"/>
      <c r="C50" s="68" t="s">
        <v>958</v>
      </c>
      <c r="D50" s="103" t="s">
        <v>204</v>
      </c>
      <c r="E50" s="56" t="s">
        <v>215</v>
      </c>
      <c r="F50" s="29">
        <v>0.37</v>
      </c>
      <c r="G50" s="162" t="s">
        <v>1295</v>
      </c>
      <c r="H50" s="3"/>
      <c r="I50" s="3"/>
      <c r="J50" s="124"/>
      <c r="K50" s="124"/>
      <c r="L50" s="124"/>
      <c r="M50" s="159" t="s">
        <v>1295</v>
      </c>
      <c r="N50" s="3"/>
      <c r="O50" s="3"/>
      <c r="P50" s="3"/>
      <c r="Q50" s="81" t="s">
        <v>1136</v>
      </c>
      <c r="R50" s="81" t="s">
        <v>1136</v>
      </c>
      <c r="S50" s="111" t="s">
        <v>1260</v>
      </c>
      <c r="T50" s="111" t="s">
        <v>586</v>
      </c>
    </row>
    <row r="51" spans="1:20" ht="19.5" customHeight="1">
      <c r="A51" s="61" t="s">
        <v>814</v>
      </c>
      <c r="B51" s="3"/>
      <c r="C51" s="68" t="s">
        <v>959</v>
      </c>
      <c r="D51" s="103" t="s">
        <v>204</v>
      </c>
      <c r="E51" s="56" t="s">
        <v>229</v>
      </c>
      <c r="F51" s="29">
        <v>0.03</v>
      </c>
      <c r="G51" s="162" t="s">
        <v>1295</v>
      </c>
      <c r="H51" s="3"/>
      <c r="I51" s="3"/>
      <c r="J51" s="124"/>
      <c r="K51" s="124"/>
      <c r="L51" s="124"/>
      <c r="M51" s="159" t="s">
        <v>1295</v>
      </c>
      <c r="N51" s="3"/>
      <c r="O51" s="3"/>
      <c r="P51" s="3"/>
      <c r="Q51" s="81" t="s">
        <v>1137</v>
      </c>
      <c r="R51" s="81" t="s">
        <v>1137</v>
      </c>
      <c r="S51" s="111" t="s">
        <v>573</v>
      </c>
      <c r="T51" s="111" t="s">
        <v>586</v>
      </c>
    </row>
    <row r="52" spans="1:20" ht="19.5" customHeight="1">
      <c r="A52" s="61" t="s">
        <v>815</v>
      </c>
      <c r="B52" s="3"/>
      <c r="C52" s="68" t="s">
        <v>960</v>
      </c>
      <c r="D52" s="103" t="s">
        <v>204</v>
      </c>
      <c r="E52" s="56" t="s">
        <v>221</v>
      </c>
      <c r="F52" s="29">
        <v>0.4</v>
      </c>
      <c r="G52" s="162" t="s">
        <v>1295</v>
      </c>
      <c r="H52" s="3"/>
      <c r="I52" s="3"/>
      <c r="J52" s="124"/>
      <c r="K52" s="124"/>
      <c r="L52" s="124"/>
      <c r="M52" s="159" t="s">
        <v>1295</v>
      </c>
      <c r="N52" s="3"/>
      <c r="O52" s="3"/>
      <c r="P52" s="3"/>
      <c r="Q52" s="81" t="s">
        <v>1138</v>
      </c>
      <c r="R52" s="81" t="s">
        <v>1138</v>
      </c>
      <c r="S52" s="111" t="s">
        <v>573</v>
      </c>
      <c r="T52" s="111" t="s">
        <v>586</v>
      </c>
    </row>
    <row r="53" spans="1:20" ht="19.5" customHeight="1">
      <c r="A53" s="61" t="s">
        <v>816</v>
      </c>
      <c r="B53" s="3"/>
      <c r="C53" s="68" t="s">
        <v>961</v>
      </c>
      <c r="D53" s="103" t="s">
        <v>204</v>
      </c>
      <c r="E53" s="56" t="s">
        <v>219</v>
      </c>
      <c r="F53" s="29">
        <v>0.53</v>
      </c>
      <c r="G53" s="162" t="s">
        <v>1295</v>
      </c>
      <c r="H53" s="3"/>
      <c r="I53" s="3"/>
      <c r="J53" s="124"/>
      <c r="K53" s="124"/>
      <c r="L53" s="124"/>
      <c r="M53" s="159" t="s">
        <v>1295</v>
      </c>
      <c r="N53" s="3"/>
      <c r="O53" s="3"/>
      <c r="P53" s="3"/>
      <c r="Q53" s="81" t="s">
        <v>1134</v>
      </c>
      <c r="R53" s="81" t="s">
        <v>1134</v>
      </c>
      <c r="S53" s="111" t="s">
        <v>573</v>
      </c>
      <c r="T53" s="111" t="s">
        <v>586</v>
      </c>
    </row>
    <row r="54" spans="1:20" ht="19.5" customHeight="1">
      <c r="A54" s="61" t="s">
        <v>817</v>
      </c>
      <c r="B54" s="3"/>
      <c r="C54" s="68" t="s">
        <v>962</v>
      </c>
      <c r="D54" s="103" t="s">
        <v>204</v>
      </c>
      <c r="E54" s="56" t="s">
        <v>227</v>
      </c>
      <c r="F54" s="29">
        <v>1.22</v>
      </c>
      <c r="G54" s="162" t="s">
        <v>1295</v>
      </c>
      <c r="H54" s="3"/>
      <c r="I54" s="3"/>
      <c r="J54" s="124"/>
      <c r="K54" s="124"/>
      <c r="L54" s="124"/>
      <c r="M54" s="159" t="s">
        <v>1295</v>
      </c>
      <c r="N54" s="3"/>
      <c r="O54" s="3"/>
      <c r="P54" s="3"/>
      <c r="Q54" s="81" t="s">
        <v>1139</v>
      </c>
      <c r="R54" s="81" t="s">
        <v>1139</v>
      </c>
      <c r="S54" s="111" t="s">
        <v>573</v>
      </c>
      <c r="T54" s="111" t="s">
        <v>586</v>
      </c>
    </row>
    <row r="55" spans="1:20" ht="19.5" customHeight="1">
      <c r="A55" s="61" t="s">
        <v>818</v>
      </c>
      <c r="B55" s="3"/>
      <c r="C55" s="68" t="s">
        <v>963</v>
      </c>
      <c r="D55" s="103" t="s">
        <v>204</v>
      </c>
      <c r="E55" s="56" t="s">
        <v>227</v>
      </c>
      <c r="F55" s="29">
        <v>0.03</v>
      </c>
      <c r="G55" s="162" t="s">
        <v>1295</v>
      </c>
      <c r="H55" s="3"/>
      <c r="I55" s="3"/>
      <c r="J55" s="124"/>
      <c r="K55" s="124"/>
      <c r="L55" s="124"/>
      <c r="M55" s="159" t="s">
        <v>1295</v>
      </c>
      <c r="N55" s="3"/>
      <c r="O55" s="3"/>
      <c r="P55" s="3"/>
      <c r="Q55" s="81" t="s">
        <v>1139</v>
      </c>
      <c r="R55" s="81" t="s">
        <v>1139</v>
      </c>
      <c r="S55" s="111" t="s">
        <v>573</v>
      </c>
      <c r="T55" s="111" t="s">
        <v>586</v>
      </c>
    </row>
    <row r="56" spans="1:20" ht="19.5" customHeight="1">
      <c r="A56" s="61" t="s">
        <v>819</v>
      </c>
      <c r="B56" s="3"/>
      <c r="C56" s="68" t="s">
        <v>964</v>
      </c>
      <c r="D56" s="103" t="s">
        <v>204</v>
      </c>
      <c r="E56" s="56" t="s">
        <v>241</v>
      </c>
      <c r="F56" s="29">
        <v>0.46</v>
      </c>
      <c r="G56" s="162" t="s">
        <v>1295</v>
      </c>
      <c r="H56" s="3"/>
      <c r="I56" s="3"/>
      <c r="J56" s="124"/>
      <c r="K56" s="124"/>
      <c r="L56" s="124"/>
      <c r="M56" s="159" t="s">
        <v>1295</v>
      </c>
      <c r="N56" s="3"/>
      <c r="O56" s="3"/>
      <c r="P56" s="3"/>
      <c r="Q56" s="81" t="s">
        <v>1136</v>
      </c>
      <c r="R56" s="81" t="s">
        <v>1136</v>
      </c>
      <c r="S56" s="111" t="s">
        <v>573</v>
      </c>
      <c r="T56" s="111" t="s">
        <v>586</v>
      </c>
    </row>
    <row r="57" spans="1:20" ht="19.5" customHeight="1">
      <c r="A57" s="61" t="s">
        <v>820</v>
      </c>
      <c r="B57" s="3"/>
      <c r="C57" s="68" t="s">
        <v>965</v>
      </c>
      <c r="D57" s="103" t="s">
        <v>204</v>
      </c>
      <c r="E57" s="56" t="s">
        <v>241</v>
      </c>
      <c r="F57" s="29">
        <v>0.1</v>
      </c>
      <c r="G57" s="162" t="s">
        <v>1295</v>
      </c>
      <c r="H57" s="3"/>
      <c r="I57" s="3"/>
      <c r="J57" s="124"/>
      <c r="K57" s="124"/>
      <c r="L57" s="124"/>
      <c r="M57" s="159" t="s">
        <v>1295</v>
      </c>
      <c r="N57" s="3"/>
      <c r="O57" s="3"/>
      <c r="P57" s="3"/>
      <c r="Q57" s="81" t="s">
        <v>1136</v>
      </c>
      <c r="R57" s="81" t="s">
        <v>1136</v>
      </c>
      <c r="S57" s="111" t="s">
        <v>573</v>
      </c>
      <c r="T57" s="111" t="s">
        <v>586</v>
      </c>
    </row>
    <row r="58" spans="1:20" ht="19.5" customHeight="1">
      <c r="A58" s="61" t="s">
        <v>821</v>
      </c>
      <c r="B58" s="3"/>
      <c r="C58" s="68" t="s">
        <v>966</v>
      </c>
      <c r="D58" s="103" t="s">
        <v>204</v>
      </c>
      <c r="E58" s="56" t="s">
        <v>214</v>
      </c>
      <c r="F58" s="29">
        <v>0.3</v>
      </c>
      <c r="G58" s="162" t="s">
        <v>1295</v>
      </c>
      <c r="H58" s="3"/>
      <c r="I58" s="3"/>
      <c r="J58" s="124"/>
      <c r="K58" s="124"/>
      <c r="L58" s="124"/>
      <c r="M58" s="159" t="s">
        <v>1295</v>
      </c>
      <c r="N58" s="3"/>
      <c r="O58" s="3"/>
      <c r="P58" s="3"/>
      <c r="Q58" s="81" t="s">
        <v>1136</v>
      </c>
      <c r="R58" s="81" t="s">
        <v>1136</v>
      </c>
      <c r="S58" s="111" t="s">
        <v>573</v>
      </c>
      <c r="T58" s="111" t="s">
        <v>586</v>
      </c>
    </row>
    <row r="59" spans="1:20" ht="19.5" customHeight="1">
      <c r="A59" s="61" t="s">
        <v>822</v>
      </c>
      <c r="B59" s="3"/>
      <c r="C59" s="68" t="s">
        <v>967</v>
      </c>
      <c r="D59" s="103" t="s">
        <v>204</v>
      </c>
      <c r="E59" s="56" t="s">
        <v>214</v>
      </c>
      <c r="F59" s="29">
        <v>0.18</v>
      </c>
      <c r="G59" s="162" t="s">
        <v>1295</v>
      </c>
      <c r="H59" s="3"/>
      <c r="I59" s="3"/>
      <c r="J59" s="124"/>
      <c r="K59" s="124"/>
      <c r="L59" s="124"/>
      <c r="M59" s="159" t="s">
        <v>1295</v>
      </c>
      <c r="N59" s="3"/>
      <c r="O59" s="3"/>
      <c r="P59" s="3"/>
      <c r="Q59" s="81" t="s">
        <v>1136</v>
      </c>
      <c r="R59" s="81" t="s">
        <v>1136</v>
      </c>
      <c r="S59" s="111" t="s">
        <v>573</v>
      </c>
      <c r="T59" s="111" t="s">
        <v>586</v>
      </c>
    </row>
    <row r="60" spans="1:20" ht="19.5" customHeight="1">
      <c r="A60" s="61" t="s">
        <v>823</v>
      </c>
      <c r="B60" s="3"/>
      <c r="C60" s="52" t="s">
        <v>968</v>
      </c>
      <c r="D60" s="103" t="s">
        <v>204</v>
      </c>
      <c r="E60" s="56" t="s">
        <v>216</v>
      </c>
      <c r="F60" s="29">
        <v>0.01</v>
      </c>
      <c r="G60" s="162" t="s">
        <v>1295</v>
      </c>
      <c r="H60" s="3"/>
      <c r="I60" s="3"/>
      <c r="J60" s="124"/>
      <c r="K60" s="124"/>
      <c r="L60" s="124"/>
      <c r="M60" s="159" t="s">
        <v>1295</v>
      </c>
      <c r="N60" s="3"/>
      <c r="O60" s="3"/>
      <c r="P60" s="3"/>
      <c r="Q60" s="81" t="s">
        <v>1136</v>
      </c>
      <c r="R60" s="81" t="s">
        <v>1136</v>
      </c>
      <c r="S60" s="111" t="s">
        <v>573</v>
      </c>
      <c r="T60" s="111" t="s">
        <v>586</v>
      </c>
    </row>
    <row r="61" spans="1:20" ht="19.5" customHeight="1">
      <c r="A61" s="61" t="s">
        <v>824</v>
      </c>
      <c r="B61" s="3"/>
      <c r="C61" s="68" t="s">
        <v>969</v>
      </c>
      <c r="D61" s="103" t="s">
        <v>204</v>
      </c>
      <c r="E61" s="56" t="s">
        <v>226</v>
      </c>
      <c r="F61" s="29">
        <v>0.04</v>
      </c>
      <c r="G61" s="162" t="s">
        <v>1295</v>
      </c>
      <c r="H61" s="3"/>
      <c r="I61" s="3"/>
      <c r="J61" s="124"/>
      <c r="K61" s="124"/>
      <c r="L61" s="124"/>
      <c r="M61" s="159" t="s">
        <v>1295</v>
      </c>
      <c r="N61" s="3"/>
      <c r="O61" s="3"/>
      <c r="P61" s="3"/>
      <c r="Q61" s="81" t="s">
        <v>1136</v>
      </c>
      <c r="R61" s="81" t="s">
        <v>1136</v>
      </c>
      <c r="S61" s="111" t="s">
        <v>573</v>
      </c>
      <c r="T61" s="111" t="s">
        <v>586</v>
      </c>
    </row>
    <row r="62" spans="1:20" ht="19.5" customHeight="1">
      <c r="A62" s="61" t="s">
        <v>825</v>
      </c>
      <c r="B62" s="3"/>
      <c r="C62" s="68" t="s">
        <v>970</v>
      </c>
      <c r="D62" s="103" t="s">
        <v>204</v>
      </c>
      <c r="E62" s="56" t="s">
        <v>226</v>
      </c>
      <c r="F62" s="29">
        <v>0.03</v>
      </c>
      <c r="G62" s="162" t="s">
        <v>1295</v>
      </c>
      <c r="H62" s="3"/>
      <c r="I62" s="3"/>
      <c r="J62" s="124"/>
      <c r="K62" s="124"/>
      <c r="L62" s="124"/>
      <c r="M62" s="159" t="s">
        <v>1295</v>
      </c>
      <c r="N62" s="3"/>
      <c r="O62" s="3"/>
      <c r="P62" s="3"/>
      <c r="Q62" s="81" t="s">
        <v>1136</v>
      </c>
      <c r="R62" s="81" t="s">
        <v>1136</v>
      </c>
      <c r="S62" s="111" t="s">
        <v>573</v>
      </c>
      <c r="T62" s="111" t="s">
        <v>586</v>
      </c>
    </row>
    <row r="63" spans="1:20" ht="19.5" customHeight="1">
      <c r="A63" s="61" t="s">
        <v>826</v>
      </c>
      <c r="B63" s="3"/>
      <c r="C63" s="68" t="s">
        <v>971</v>
      </c>
      <c r="D63" s="103" t="s">
        <v>204</v>
      </c>
      <c r="E63" s="56" t="s">
        <v>220</v>
      </c>
      <c r="F63" s="29">
        <v>0.04</v>
      </c>
      <c r="G63" s="162" t="s">
        <v>1295</v>
      </c>
      <c r="H63" s="3"/>
      <c r="I63" s="3"/>
      <c r="J63" s="124"/>
      <c r="K63" s="124"/>
      <c r="L63" s="124"/>
      <c r="M63" s="159" t="s">
        <v>1295</v>
      </c>
      <c r="N63" s="3"/>
      <c r="O63" s="3"/>
      <c r="P63" s="3"/>
      <c r="Q63" s="81" t="s">
        <v>1136</v>
      </c>
      <c r="R63" s="81" t="s">
        <v>1136</v>
      </c>
      <c r="S63" s="111" t="s">
        <v>573</v>
      </c>
      <c r="T63" s="111" t="s">
        <v>586</v>
      </c>
    </row>
    <row r="64" spans="1:20" ht="19.5" customHeight="1">
      <c r="A64" s="61" t="s">
        <v>827</v>
      </c>
      <c r="B64" s="3"/>
      <c r="C64" s="68" t="s">
        <v>972</v>
      </c>
      <c r="D64" s="103" t="s">
        <v>204</v>
      </c>
      <c r="E64" s="56" t="s">
        <v>228</v>
      </c>
      <c r="F64" s="29">
        <v>0.07</v>
      </c>
      <c r="G64" s="162" t="s">
        <v>1295</v>
      </c>
      <c r="H64" s="3"/>
      <c r="I64" s="3"/>
      <c r="J64" s="124"/>
      <c r="K64" s="124"/>
      <c r="L64" s="124"/>
      <c r="M64" s="159" t="s">
        <v>1295</v>
      </c>
      <c r="N64" s="3"/>
      <c r="O64" s="3"/>
      <c r="P64" s="3"/>
      <c r="Q64" s="81" t="s">
        <v>1136</v>
      </c>
      <c r="R64" s="50"/>
      <c r="S64" s="111" t="s">
        <v>574</v>
      </c>
      <c r="T64" s="111" t="s">
        <v>586</v>
      </c>
    </row>
    <row r="65" spans="1:20" ht="19.5" customHeight="1">
      <c r="A65" s="61" t="s">
        <v>828</v>
      </c>
      <c r="B65" s="3"/>
      <c r="C65" s="68" t="s">
        <v>973</v>
      </c>
      <c r="D65" s="103" t="s">
        <v>204</v>
      </c>
      <c r="E65" s="56" t="s">
        <v>241</v>
      </c>
      <c r="F65" s="29">
        <v>0.16</v>
      </c>
      <c r="G65" s="162" t="s">
        <v>1295</v>
      </c>
      <c r="H65" s="3"/>
      <c r="I65" s="3"/>
      <c r="J65" s="124"/>
      <c r="K65" s="124"/>
      <c r="L65" s="124"/>
      <c r="M65" s="159" t="s">
        <v>1295</v>
      </c>
      <c r="N65" s="3"/>
      <c r="O65" s="3"/>
      <c r="P65" s="3"/>
      <c r="Q65" s="81" t="s">
        <v>1136</v>
      </c>
      <c r="R65" s="81" t="s">
        <v>1136</v>
      </c>
      <c r="S65" s="111" t="s">
        <v>573</v>
      </c>
      <c r="T65" s="111" t="s">
        <v>586</v>
      </c>
    </row>
    <row r="66" spans="1:20" ht="19.5" customHeight="1">
      <c r="A66" s="62" t="s">
        <v>829</v>
      </c>
      <c r="B66" s="3"/>
      <c r="C66" s="89" t="s">
        <v>974</v>
      </c>
      <c r="D66" s="103" t="s">
        <v>204</v>
      </c>
      <c r="E66" s="56" t="s">
        <v>241</v>
      </c>
      <c r="F66" s="29">
        <v>0.49</v>
      </c>
      <c r="G66" s="162" t="s">
        <v>1295</v>
      </c>
      <c r="H66" s="3"/>
      <c r="I66" s="3"/>
      <c r="J66" s="124"/>
      <c r="K66" s="124"/>
      <c r="L66" s="124"/>
      <c r="M66" s="159" t="s">
        <v>1295</v>
      </c>
      <c r="N66" s="3"/>
      <c r="O66" s="3"/>
      <c r="P66" s="3"/>
      <c r="Q66" s="50" t="s">
        <v>1140</v>
      </c>
      <c r="R66" s="50" t="s">
        <v>1140</v>
      </c>
      <c r="S66" s="111" t="s">
        <v>573</v>
      </c>
      <c r="T66" s="111" t="s">
        <v>586</v>
      </c>
    </row>
    <row r="67" spans="1:20" ht="19.5" customHeight="1">
      <c r="A67" s="86" t="s">
        <v>830</v>
      </c>
      <c r="B67" s="3"/>
      <c r="C67" s="61" t="s">
        <v>975</v>
      </c>
      <c r="D67" s="103" t="s">
        <v>204</v>
      </c>
      <c r="E67" s="56" t="s">
        <v>237</v>
      </c>
      <c r="F67" s="61">
        <v>1.01</v>
      </c>
      <c r="G67" s="162" t="s">
        <v>1295</v>
      </c>
      <c r="H67" s="3"/>
      <c r="I67" s="3"/>
      <c r="J67" s="124"/>
      <c r="K67" s="124"/>
      <c r="L67" s="124"/>
      <c r="M67" s="159" t="s">
        <v>1295</v>
      </c>
      <c r="N67" s="3"/>
      <c r="O67" s="3"/>
      <c r="P67" s="3"/>
      <c r="Q67" s="50" t="s">
        <v>1141</v>
      </c>
      <c r="R67" s="50" t="s">
        <v>1141</v>
      </c>
      <c r="S67" s="111" t="s">
        <v>1256</v>
      </c>
      <c r="T67" s="111" t="s">
        <v>586</v>
      </c>
    </row>
    <row r="68" spans="1:20" ht="19.5" customHeight="1">
      <c r="A68" s="61" t="s">
        <v>603</v>
      </c>
      <c r="B68" s="3"/>
      <c r="C68" s="52" t="s">
        <v>45</v>
      </c>
      <c r="D68" s="103" t="s">
        <v>205</v>
      </c>
      <c r="E68" s="56" t="s">
        <v>228</v>
      </c>
      <c r="F68" s="29">
        <v>0.02</v>
      </c>
      <c r="G68" s="162" t="s">
        <v>1295</v>
      </c>
      <c r="H68" s="3"/>
      <c r="I68" s="3"/>
      <c r="J68" s="124"/>
      <c r="K68" s="124"/>
      <c r="L68" s="124">
        <v>0</v>
      </c>
      <c r="M68" s="159" t="s">
        <v>1295</v>
      </c>
      <c r="N68" s="3"/>
      <c r="O68" s="3"/>
      <c r="P68" s="3" t="s">
        <v>428</v>
      </c>
      <c r="Q68" s="3"/>
      <c r="R68" s="81" t="s">
        <v>356</v>
      </c>
      <c r="S68" s="111" t="s">
        <v>1259</v>
      </c>
      <c r="T68" s="111" t="s">
        <v>586</v>
      </c>
    </row>
    <row r="69" spans="1:20" ht="19.5" customHeight="1">
      <c r="A69" s="61" t="s">
        <v>831</v>
      </c>
      <c r="B69" s="3"/>
      <c r="C69" s="52" t="s">
        <v>976</v>
      </c>
      <c r="D69" s="103" t="s">
        <v>205</v>
      </c>
      <c r="E69" s="56" t="s">
        <v>242</v>
      </c>
      <c r="F69" s="29">
        <v>0.05</v>
      </c>
      <c r="G69" s="162" t="s">
        <v>1295</v>
      </c>
      <c r="H69" s="3"/>
      <c r="I69" s="3"/>
      <c r="J69" s="124"/>
      <c r="K69" s="124"/>
      <c r="L69" s="124"/>
      <c r="M69" s="159" t="s">
        <v>1295</v>
      </c>
      <c r="N69" s="3"/>
      <c r="O69" s="3"/>
      <c r="P69" s="3"/>
      <c r="Q69" s="81" t="s">
        <v>1137</v>
      </c>
      <c r="R69" s="81" t="s">
        <v>1137</v>
      </c>
      <c r="S69" s="111" t="s">
        <v>573</v>
      </c>
      <c r="T69" s="111" t="s">
        <v>586</v>
      </c>
    </row>
    <row r="70" spans="1:20" ht="19.5" customHeight="1">
      <c r="A70" s="61" t="s">
        <v>832</v>
      </c>
      <c r="B70" s="3"/>
      <c r="C70" s="68" t="s">
        <v>977</v>
      </c>
      <c r="D70" s="103" t="s">
        <v>205</v>
      </c>
      <c r="E70" s="56" t="s">
        <v>229</v>
      </c>
      <c r="F70" s="29">
        <v>0.06</v>
      </c>
      <c r="G70" s="162" t="s">
        <v>1295</v>
      </c>
      <c r="H70" s="3"/>
      <c r="I70" s="3"/>
      <c r="J70" s="124"/>
      <c r="K70" s="124"/>
      <c r="L70" s="124"/>
      <c r="M70" s="159" t="s">
        <v>1295</v>
      </c>
      <c r="N70" s="3"/>
      <c r="O70" s="3"/>
      <c r="P70" s="3"/>
      <c r="Q70" s="50" t="s">
        <v>1142</v>
      </c>
      <c r="R70" s="50" t="s">
        <v>1142</v>
      </c>
      <c r="S70" s="111" t="s">
        <v>574</v>
      </c>
      <c r="T70" s="111" t="s">
        <v>586</v>
      </c>
    </row>
    <row r="71" spans="1:20" ht="19.5" customHeight="1">
      <c r="A71" s="61" t="s">
        <v>833</v>
      </c>
      <c r="B71" s="3"/>
      <c r="C71" s="52" t="s">
        <v>978</v>
      </c>
      <c r="D71" s="103" t="s">
        <v>205</v>
      </c>
      <c r="E71" s="32" t="s">
        <v>223</v>
      </c>
      <c r="F71" s="29">
        <v>0.16</v>
      </c>
      <c r="G71" s="162" t="s">
        <v>1295</v>
      </c>
      <c r="H71" s="3"/>
      <c r="I71" s="3"/>
      <c r="J71" s="124"/>
      <c r="K71" s="124"/>
      <c r="L71" s="124"/>
      <c r="M71" s="159" t="s">
        <v>1295</v>
      </c>
      <c r="N71" s="3"/>
      <c r="O71" s="3"/>
      <c r="P71" s="3"/>
      <c r="Q71" s="81" t="s">
        <v>1143</v>
      </c>
      <c r="R71" s="81" t="s">
        <v>1143</v>
      </c>
      <c r="S71" s="111" t="s">
        <v>573</v>
      </c>
      <c r="T71" s="111" t="s">
        <v>586</v>
      </c>
    </row>
    <row r="72" spans="1:20" ht="19.5" customHeight="1">
      <c r="A72" s="62" t="s">
        <v>755</v>
      </c>
      <c r="B72" s="3"/>
      <c r="C72" s="92" t="s">
        <v>256</v>
      </c>
      <c r="D72" s="103" t="s">
        <v>205</v>
      </c>
      <c r="E72" s="103" t="s">
        <v>230</v>
      </c>
      <c r="F72" s="29">
        <v>0.02</v>
      </c>
      <c r="G72" s="162" t="s">
        <v>1294</v>
      </c>
      <c r="H72" s="3"/>
      <c r="I72" s="3"/>
      <c r="J72" s="163" t="s">
        <v>1294</v>
      </c>
      <c r="K72" s="124"/>
      <c r="L72" s="124"/>
      <c r="M72" s="29"/>
      <c r="N72" s="3"/>
      <c r="O72" s="3"/>
      <c r="P72" s="3"/>
      <c r="Q72" s="3" t="s">
        <v>558</v>
      </c>
      <c r="R72" s="50" t="s">
        <v>558</v>
      </c>
      <c r="S72" s="111" t="s">
        <v>1256</v>
      </c>
      <c r="T72" s="111" t="s">
        <v>586</v>
      </c>
    </row>
    <row r="73" spans="1:20" ht="19.5" customHeight="1">
      <c r="A73" s="62" t="s">
        <v>834</v>
      </c>
      <c r="B73" s="3"/>
      <c r="C73" s="61" t="s">
        <v>979</v>
      </c>
      <c r="D73" s="103" t="s">
        <v>205</v>
      </c>
      <c r="E73" s="56" t="s">
        <v>231</v>
      </c>
      <c r="F73" s="29">
        <v>0.04</v>
      </c>
      <c r="G73" s="162" t="s">
        <v>1295</v>
      </c>
      <c r="H73" s="3"/>
      <c r="I73" s="3"/>
      <c r="J73" s="124"/>
      <c r="K73" s="124"/>
      <c r="L73" s="124"/>
      <c r="M73" s="159" t="s">
        <v>1295</v>
      </c>
      <c r="N73" s="3"/>
      <c r="O73" s="3"/>
      <c r="P73" s="3"/>
      <c r="Q73" s="81" t="s">
        <v>1142</v>
      </c>
      <c r="R73" s="81" t="s">
        <v>1142</v>
      </c>
      <c r="S73" s="111" t="s">
        <v>1256</v>
      </c>
      <c r="T73" s="111" t="s">
        <v>586</v>
      </c>
    </row>
    <row r="74" spans="1:20" ht="19.5" customHeight="1">
      <c r="A74" s="61" t="s">
        <v>835</v>
      </c>
      <c r="B74" s="3"/>
      <c r="C74" s="52" t="s">
        <v>980</v>
      </c>
      <c r="D74" s="103" t="s">
        <v>1105</v>
      </c>
      <c r="E74" s="56" t="s">
        <v>218</v>
      </c>
      <c r="F74" s="29">
        <v>1.6</v>
      </c>
      <c r="G74" s="162" t="s">
        <v>1295</v>
      </c>
      <c r="H74" s="3"/>
      <c r="I74" s="3"/>
      <c r="J74" s="124"/>
      <c r="K74" s="124"/>
      <c r="L74" s="124"/>
      <c r="M74" s="159" t="s">
        <v>1295</v>
      </c>
      <c r="N74" s="3"/>
      <c r="O74" s="3"/>
      <c r="P74" s="3"/>
      <c r="Q74" s="81" t="s">
        <v>1144</v>
      </c>
      <c r="R74" s="81" t="s">
        <v>1144</v>
      </c>
      <c r="S74" s="111" t="s">
        <v>573</v>
      </c>
      <c r="T74" s="111" t="s">
        <v>586</v>
      </c>
    </row>
    <row r="75" spans="1:20" ht="19.5" customHeight="1">
      <c r="A75" s="61" t="s">
        <v>836</v>
      </c>
      <c r="B75" s="3"/>
      <c r="C75" s="68" t="s">
        <v>981</v>
      </c>
      <c r="D75" s="32" t="s">
        <v>1103</v>
      </c>
      <c r="E75" s="32" t="s">
        <v>230</v>
      </c>
      <c r="F75" s="29">
        <v>26.24</v>
      </c>
      <c r="G75" s="162" t="s">
        <v>1294</v>
      </c>
      <c r="H75" s="3"/>
      <c r="I75" s="3"/>
      <c r="J75" s="163" t="s">
        <v>1294</v>
      </c>
      <c r="K75" s="124"/>
      <c r="L75" s="124"/>
      <c r="M75" s="29"/>
      <c r="N75" s="3"/>
      <c r="O75" s="3"/>
      <c r="P75" s="81" t="s">
        <v>1145</v>
      </c>
      <c r="Q75" s="81"/>
      <c r="R75" s="81" t="s">
        <v>1145</v>
      </c>
      <c r="S75" s="111" t="s">
        <v>573</v>
      </c>
      <c r="T75" s="111" t="s">
        <v>580</v>
      </c>
    </row>
    <row r="76" spans="1:20" ht="19.5" customHeight="1">
      <c r="A76" s="61" t="s">
        <v>837</v>
      </c>
      <c r="B76" s="3"/>
      <c r="C76" s="52" t="s">
        <v>982</v>
      </c>
      <c r="D76" s="103" t="s">
        <v>1103</v>
      </c>
      <c r="E76" s="32" t="s">
        <v>223</v>
      </c>
      <c r="F76" s="29">
        <v>0.05</v>
      </c>
      <c r="G76" s="162" t="s">
        <v>1294</v>
      </c>
      <c r="H76" s="3"/>
      <c r="I76" s="3"/>
      <c r="J76" s="163" t="s">
        <v>1294</v>
      </c>
      <c r="K76" s="3"/>
      <c r="L76" s="124"/>
      <c r="M76" s="29"/>
      <c r="N76" s="3"/>
      <c r="O76" s="3"/>
      <c r="P76" s="3"/>
      <c r="Q76" s="81" t="s">
        <v>1146</v>
      </c>
      <c r="R76" s="81" t="s">
        <v>1146</v>
      </c>
      <c r="S76" s="111" t="s">
        <v>573</v>
      </c>
      <c r="T76" s="111" t="s">
        <v>580</v>
      </c>
    </row>
    <row r="77" spans="1:20" ht="19.5" customHeight="1">
      <c r="A77" s="61" t="s">
        <v>838</v>
      </c>
      <c r="B77" s="3"/>
      <c r="C77" s="52" t="s">
        <v>983</v>
      </c>
      <c r="D77" s="32" t="s">
        <v>1106</v>
      </c>
      <c r="E77" s="56" t="s">
        <v>237</v>
      </c>
      <c r="F77" s="29">
        <v>53.29</v>
      </c>
      <c r="G77" s="162" t="s">
        <v>1294</v>
      </c>
      <c r="H77" s="3"/>
      <c r="I77" s="3"/>
      <c r="J77" s="163" t="s">
        <v>1294</v>
      </c>
      <c r="K77" s="3"/>
      <c r="L77" s="124"/>
      <c r="M77" s="29"/>
      <c r="N77" s="3"/>
      <c r="O77" s="3"/>
      <c r="P77" s="81" t="s">
        <v>1147</v>
      </c>
      <c r="Q77" s="81" t="s">
        <v>1231</v>
      </c>
      <c r="R77" s="81" t="s">
        <v>1147</v>
      </c>
      <c r="S77" s="111" t="s">
        <v>1261</v>
      </c>
      <c r="T77" s="111" t="s">
        <v>580</v>
      </c>
    </row>
    <row r="78" spans="1:20" ht="19.5" customHeight="1">
      <c r="A78" s="61" t="s">
        <v>839</v>
      </c>
      <c r="B78" s="3"/>
      <c r="C78" s="52" t="s">
        <v>984</v>
      </c>
      <c r="D78" s="32" t="s">
        <v>1106</v>
      </c>
      <c r="E78" s="56" t="s">
        <v>1109</v>
      </c>
      <c r="F78" s="29">
        <v>101.53</v>
      </c>
      <c r="G78" s="162" t="s">
        <v>1294</v>
      </c>
      <c r="H78" s="3"/>
      <c r="I78" s="3"/>
      <c r="J78" s="163" t="s">
        <v>1294</v>
      </c>
      <c r="K78" s="124"/>
      <c r="L78" s="124"/>
      <c r="M78" s="29"/>
      <c r="N78" s="3"/>
      <c r="O78" s="3"/>
      <c r="P78" s="81" t="s">
        <v>1148</v>
      </c>
      <c r="Q78" s="81"/>
      <c r="R78" s="81" t="s">
        <v>1148</v>
      </c>
      <c r="S78" s="111" t="s">
        <v>1262</v>
      </c>
      <c r="T78" s="111" t="s">
        <v>580</v>
      </c>
    </row>
    <row r="79" spans="1:20" ht="19.5" customHeight="1">
      <c r="A79" s="61" t="s">
        <v>840</v>
      </c>
      <c r="B79" s="3"/>
      <c r="C79" s="68" t="s">
        <v>985</v>
      </c>
      <c r="D79" s="32" t="s">
        <v>1106</v>
      </c>
      <c r="E79" s="56" t="s">
        <v>241</v>
      </c>
      <c r="F79" s="29">
        <v>73.42</v>
      </c>
      <c r="G79" s="162" t="s">
        <v>1294</v>
      </c>
      <c r="H79" s="3"/>
      <c r="I79" s="3"/>
      <c r="J79" s="163" t="s">
        <v>1294</v>
      </c>
      <c r="K79" s="124"/>
      <c r="L79" s="124"/>
      <c r="M79" s="29"/>
      <c r="N79" s="3"/>
      <c r="O79" s="3"/>
      <c r="P79" s="81" t="s">
        <v>1149</v>
      </c>
      <c r="Q79" s="81"/>
      <c r="R79" s="81" t="s">
        <v>1149</v>
      </c>
      <c r="S79" s="111" t="s">
        <v>573</v>
      </c>
      <c r="T79" s="111" t="s">
        <v>580</v>
      </c>
    </row>
    <row r="80" spans="1:20" ht="19.5" customHeight="1">
      <c r="A80" s="61" t="s">
        <v>841</v>
      </c>
      <c r="B80" s="3"/>
      <c r="C80" s="68" t="s">
        <v>986</v>
      </c>
      <c r="D80" s="32" t="s">
        <v>1104</v>
      </c>
      <c r="E80" s="56" t="s">
        <v>241</v>
      </c>
      <c r="F80" s="29">
        <v>31.2</v>
      </c>
      <c r="G80" s="162" t="s">
        <v>1294</v>
      </c>
      <c r="H80" s="3"/>
      <c r="I80" s="3"/>
      <c r="J80" s="163" t="s">
        <v>1294</v>
      </c>
      <c r="K80" s="124"/>
      <c r="L80" s="124"/>
      <c r="M80" s="29"/>
      <c r="N80" s="3"/>
      <c r="O80" s="3"/>
      <c r="P80" s="81" t="s">
        <v>1150</v>
      </c>
      <c r="Q80" s="81"/>
      <c r="R80" s="81" t="s">
        <v>1150</v>
      </c>
      <c r="S80" s="111" t="s">
        <v>573</v>
      </c>
      <c r="T80" s="111" t="s">
        <v>580</v>
      </c>
    </row>
    <row r="81" spans="1:20" ht="19.5" customHeight="1">
      <c r="A81" s="61" t="s">
        <v>633</v>
      </c>
      <c r="B81" s="3"/>
      <c r="C81" s="52" t="s">
        <v>75</v>
      </c>
      <c r="D81" s="56" t="s">
        <v>209</v>
      </c>
      <c r="E81" s="32" t="s">
        <v>223</v>
      </c>
      <c r="F81" s="29">
        <v>179.5</v>
      </c>
      <c r="G81" s="162" t="s">
        <v>1294</v>
      </c>
      <c r="H81" s="3"/>
      <c r="I81" s="3"/>
      <c r="J81" s="163" t="s">
        <v>1294</v>
      </c>
      <c r="K81" s="124"/>
      <c r="L81" s="124">
        <v>0</v>
      </c>
      <c r="M81" s="29"/>
      <c r="N81" s="3"/>
      <c r="O81" s="3"/>
      <c r="P81" s="81" t="s">
        <v>1151</v>
      </c>
      <c r="Q81" s="3" t="s">
        <v>457</v>
      </c>
      <c r="R81" s="81" t="s">
        <v>1151</v>
      </c>
      <c r="S81" s="111" t="s">
        <v>573</v>
      </c>
      <c r="T81" s="111" t="s">
        <v>580</v>
      </c>
    </row>
    <row r="82" spans="1:20" ht="19.5" customHeight="1">
      <c r="A82" s="61" t="s">
        <v>634</v>
      </c>
      <c r="B82" s="3"/>
      <c r="C82" s="68" t="s">
        <v>76</v>
      </c>
      <c r="D82" s="56" t="s">
        <v>209</v>
      </c>
      <c r="E82" s="56" t="s">
        <v>237</v>
      </c>
      <c r="F82" s="29">
        <v>2.17</v>
      </c>
      <c r="G82" s="162" t="s">
        <v>1294</v>
      </c>
      <c r="H82" s="3"/>
      <c r="I82" s="3"/>
      <c r="J82" s="163" t="s">
        <v>1294</v>
      </c>
      <c r="K82" s="124"/>
      <c r="L82" s="124">
        <v>0</v>
      </c>
      <c r="M82" s="29"/>
      <c r="N82" s="3"/>
      <c r="O82" s="3"/>
      <c r="P82" s="81" t="s">
        <v>318</v>
      </c>
      <c r="Q82" s="3" t="s">
        <v>458</v>
      </c>
      <c r="R82" s="81" t="s">
        <v>318</v>
      </c>
      <c r="S82" s="111" t="s">
        <v>573</v>
      </c>
      <c r="T82" s="111" t="s">
        <v>580</v>
      </c>
    </row>
    <row r="83" spans="1:20" ht="19.5" customHeight="1">
      <c r="A83" s="61" t="s">
        <v>842</v>
      </c>
      <c r="B83" s="3"/>
      <c r="C83" s="68" t="s">
        <v>987</v>
      </c>
      <c r="D83" s="56" t="s">
        <v>209</v>
      </c>
      <c r="E83" s="56" t="s">
        <v>237</v>
      </c>
      <c r="F83" s="29">
        <v>0.2</v>
      </c>
      <c r="G83" s="162" t="s">
        <v>1294</v>
      </c>
      <c r="H83" s="3"/>
      <c r="I83" s="3"/>
      <c r="J83" s="163" t="s">
        <v>1294</v>
      </c>
      <c r="K83" s="124"/>
      <c r="L83" s="124"/>
      <c r="M83" s="29"/>
      <c r="N83" s="3"/>
      <c r="O83" s="3"/>
      <c r="P83" s="81" t="s">
        <v>1152</v>
      </c>
      <c r="Q83" s="81"/>
      <c r="R83" s="81" t="s">
        <v>1152</v>
      </c>
      <c r="S83" s="111" t="s">
        <v>576</v>
      </c>
      <c r="T83" s="111" t="s">
        <v>580</v>
      </c>
    </row>
    <row r="84" spans="1:20" ht="19.5" customHeight="1">
      <c r="A84" s="61" t="s">
        <v>843</v>
      </c>
      <c r="B84" s="3"/>
      <c r="C84" s="52" t="s">
        <v>988</v>
      </c>
      <c r="D84" s="27" t="s">
        <v>1101</v>
      </c>
      <c r="E84" s="56" t="s">
        <v>227</v>
      </c>
      <c r="F84" s="29">
        <v>1.2</v>
      </c>
      <c r="G84" s="162" t="s">
        <v>1294</v>
      </c>
      <c r="H84" s="3"/>
      <c r="I84" s="3"/>
      <c r="J84" s="163" t="s">
        <v>1294</v>
      </c>
      <c r="K84" s="124"/>
      <c r="L84" s="124"/>
      <c r="M84" s="29"/>
      <c r="N84" s="3"/>
      <c r="O84" s="3"/>
      <c r="P84" s="3"/>
      <c r="Q84" s="81" t="s">
        <v>1153</v>
      </c>
      <c r="R84" s="81" t="s">
        <v>1153</v>
      </c>
      <c r="S84" s="111" t="s">
        <v>576</v>
      </c>
      <c r="T84" s="111" t="s">
        <v>580</v>
      </c>
    </row>
    <row r="85" spans="1:20" ht="19.5" customHeight="1">
      <c r="A85" s="61" t="s">
        <v>844</v>
      </c>
      <c r="B85" s="3"/>
      <c r="C85" s="52" t="s">
        <v>989</v>
      </c>
      <c r="D85" s="27" t="s">
        <v>1101</v>
      </c>
      <c r="E85" s="56" t="s">
        <v>241</v>
      </c>
      <c r="F85" s="29">
        <v>5.2</v>
      </c>
      <c r="G85" s="162" t="s">
        <v>1294</v>
      </c>
      <c r="H85" s="3"/>
      <c r="I85" s="3"/>
      <c r="J85" s="163" t="s">
        <v>1294</v>
      </c>
      <c r="K85" s="124"/>
      <c r="L85" s="124"/>
      <c r="M85" s="29"/>
      <c r="N85" s="3"/>
      <c r="O85" s="3"/>
      <c r="P85" s="81"/>
      <c r="Q85" s="81" t="s">
        <v>433</v>
      </c>
      <c r="R85" s="81" t="s">
        <v>433</v>
      </c>
      <c r="S85" s="111" t="s">
        <v>573</v>
      </c>
      <c r="T85" s="111" t="s">
        <v>580</v>
      </c>
    </row>
    <row r="86" spans="1:20" ht="19.5" customHeight="1">
      <c r="A86" s="61" t="s">
        <v>641</v>
      </c>
      <c r="B86" s="3"/>
      <c r="C86" s="52" t="s">
        <v>83</v>
      </c>
      <c r="D86" s="27" t="s">
        <v>197</v>
      </c>
      <c r="E86" s="56" t="s">
        <v>216</v>
      </c>
      <c r="F86" s="29">
        <v>0.47</v>
      </c>
      <c r="G86" s="162" t="s">
        <v>1294</v>
      </c>
      <c r="H86" s="3"/>
      <c r="I86" s="3"/>
      <c r="J86" s="163" t="s">
        <v>1294</v>
      </c>
      <c r="K86" s="124"/>
      <c r="L86" s="124">
        <v>0</v>
      </c>
      <c r="M86" s="126"/>
      <c r="N86" s="3"/>
      <c r="O86" s="3"/>
      <c r="P86" s="3"/>
      <c r="Q86" s="3" t="s">
        <v>465</v>
      </c>
      <c r="R86" s="81" t="s">
        <v>288</v>
      </c>
      <c r="S86" s="111" t="s">
        <v>576</v>
      </c>
      <c r="T86" s="111" t="s">
        <v>580</v>
      </c>
    </row>
    <row r="87" spans="1:20" ht="19.5" customHeight="1">
      <c r="A87" s="61" t="s">
        <v>631</v>
      </c>
      <c r="B87" s="3"/>
      <c r="C87" s="68" t="s">
        <v>73</v>
      </c>
      <c r="D87" s="27" t="s">
        <v>201</v>
      </c>
      <c r="E87" s="32" t="s">
        <v>230</v>
      </c>
      <c r="F87" s="29">
        <v>0.8</v>
      </c>
      <c r="G87" s="162" t="s">
        <v>1294</v>
      </c>
      <c r="H87" s="3"/>
      <c r="I87" s="3"/>
      <c r="J87" s="163" t="s">
        <v>1294</v>
      </c>
      <c r="K87" s="124"/>
      <c r="L87" s="124">
        <v>0</v>
      </c>
      <c r="M87" s="29"/>
      <c r="N87" s="3"/>
      <c r="O87" s="3"/>
      <c r="P87" s="3"/>
      <c r="Q87" s="3" t="s">
        <v>455</v>
      </c>
      <c r="R87" s="81" t="s">
        <v>455</v>
      </c>
      <c r="S87" s="111" t="s">
        <v>573</v>
      </c>
      <c r="T87" s="111" t="s">
        <v>580</v>
      </c>
    </row>
    <row r="88" spans="1:20" ht="19.5" customHeight="1">
      <c r="A88" s="61" t="s">
        <v>635</v>
      </c>
      <c r="B88" s="3"/>
      <c r="C88" s="68" t="s">
        <v>77</v>
      </c>
      <c r="D88" s="27" t="s">
        <v>201</v>
      </c>
      <c r="E88" s="32" t="s">
        <v>236</v>
      </c>
      <c r="F88" s="29">
        <v>0.2</v>
      </c>
      <c r="G88" s="162" t="s">
        <v>1294</v>
      </c>
      <c r="H88" s="124"/>
      <c r="I88" s="124"/>
      <c r="J88" s="163" t="s">
        <v>1294</v>
      </c>
      <c r="K88" s="124"/>
      <c r="L88" s="124">
        <v>0</v>
      </c>
      <c r="M88" s="29"/>
      <c r="N88" s="3"/>
      <c r="O88" s="3"/>
      <c r="P88" s="81" t="s">
        <v>319</v>
      </c>
      <c r="Q88" s="3" t="s">
        <v>459</v>
      </c>
      <c r="R88" s="81" t="s">
        <v>319</v>
      </c>
      <c r="S88" s="111" t="s">
        <v>1263</v>
      </c>
      <c r="T88" s="111" t="s">
        <v>580</v>
      </c>
    </row>
    <row r="89" spans="1:20" ht="19.5" customHeight="1">
      <c r="A89" s="61" t="s">
        <v>636</v>
      </c>
      <c r="B89" s="3"/>
      <c r="C89" s="52" t="s">
        <v>78</v>
      </c>
      <c r="D89" s="27" t="s">
        <v>198</v>
      </c>
      <c r="E89" s="56" t="s">
        <v>238</v>
      </c>
      <c r="F89" s="29">
        <v>0.92</v>
      </c>
      <c r="G89" s="162" t="s">
        <v>1294</v>
      </c>
      <c r="H89" s="3"/>
      <c r="I89" s="3"/>
      <c r="J89" s="163" t="s">
        <v>1294</v>
      </c>
      <c r="K89" s="124"/>
      <c r="L89" s="124">
        <v>0</v>
      </c>
      <c r="M89" s="29"/>
      <c r="N89" s="3"/>
      <c r="O89" s="3"/>
      <c r="P89" s="81" t="s">
        <v>320</v>
      </c>
      <c r="Q89" s="3" t="s">
        <v>460</v>
      </c>
      <c r="R89" s="81" t="s">
        <v>320</v>
      </c>
      <c r="S89" s="111" t="s">
        <v>573</v>
      </c>
      <c r="T89" s="111" t="s">
        <v>580</v>
      </c>
    </row>
    <row r="90" spans="1:20" ht="19.5" customHeight="1">
      <c r="A90" s="61" t="s">
        <v>637</v>
      </c>
      <c r="B90" s="3"/>
      <c r="C90" s="52" t="s">
        <v>79</v>
      </c>
      <c r="D90" s="27" t="s">
        <v>198</v>
      </c>
      <c r="E90" s="56" t="s">
        <v>239</v>
      </c>
      <c r="F90" s="29">
        <v>1.45</v>
      </c>
      <c r="G90" s="162" t="s">
        <v>1294</v>
      </c>
      <c r="H90" s="3"/>
      <c r="I90" s="3"/>
      <c r="J90" s="163" t="s">
        <v>1294</v>
      </c>
      <c r="K90" s="124"/>
      <c r="L90" s="124">
        <v>0</v>
      </c>
      <c r="M90" s="29"/>
      <c r="N90" s="3"/>
      <c r="O90" s="3"/>
      <c r="P90" s="81" t="s">
        <v>1233</v>
      </c>
      <c r="Q90" s="3" t="s">
        <v>1232</v>
      </c>
      <c r="R90" s="50"/>
      <c r="S90" s="111" t="s">
        <v>573</v>
      </c>
      <c r="T90" s="111" t="s">
        <v>580</v>
      </c>
    </row>
    <row r="91" spans="1:20" ht="19.5" customHeight="1">
      <c r="A91" s="61" t="s">
        <v>638</v>
      </c>
      <c r="B91" s="3"/>
      <c r="C91" s="52" t="s">
        <v>80</v>
      </c>
      <c r="D91" s="27" t="s">
        <v>198</v>
      </c>
      <c r="E91" s="56" t="s">
        <v>218</v>
      </c>
      <c r="F91" s="29">
        <v>1.51</v>
      </c>
      <c r="G91" s="162" t="s">
        <v>1294</v>
      </c>
      <c r="H91" s="3"/>
      <c r="I91" s="3"/>
      <c r="J91" s="163" t="s">
        <v>1294</v>
      </c>
      <c r="K91" s="124"/>
      <c r="L91" s="124">
        <v>0</v>
      </c>
      <c r="M91" s="3"/>
      <c r="N91" s="3"/>
      <c r="O91" s="3"/>
      <c r="P91" s="81" t="s">
        <v>1234</v>
      </c>
      <c r="Q91" s="3" t="s">
        <v>1226</v>
      </c>
      <c r="R91" s="81" t="s">
        <v>321</v>
      </c>
      <c r="S91" s="111" t="s">
        <v>1264</v>
      </c>
      <c r="T91" s="111" t="s">
        <v>580</v>
      </c>
    </row>
    <row r="92" spans="1:20" ht="19.5" customHeight="1">
      <c r="A92" s="61" t="s">
        <v>616</v>
      </c>
      <c r="B92" s="3"/>
      <c r="C92" s="68" t="s">
        <v>58</v>
      </c>
      <c r="D92" s="27" t="s">
        <v>198</v>
      </c>
      <c r="E92" s="56" t="s">
        <v>232</v>
      </c>
      <c r="F92" s="29">
        <v>0.73</v>
      </c>
      <c r="G92" s="162" t="s">
        <v>1294</v>
      </c>
      <c r="H92" s="3"/>
      <c r="I92" s="164"/>
      <c r="J92" s="158" t="s">
        <v>1294</v>
      </c>
      <c r="K92" s="124"/>
      <c r="L92" s="124">
        <v>0</v>
      </c>
      <c r="M92" s="124"/>
      <c r="N92" s="3"/>
      <c r="O92" s="3"/>
      <c r="P92" s="3"/>
      <c r="Q92" s="3" t="s">
        <v>441</v>
      </c>
      <c r="R92" s="81" t="s">
        <v>441</v>
      </c>
      <c r="S92" s="111" t="s">
        <v>1265</v>
      </c>
      <c r="T92" s="111" t="s">
        <v>580</v>
      </c>
    </row>
    <row r="93" spans="1:20" ht="19.5" customHeight="1">
      <c r="A93" s="61" t="s">
        <v>639</v>
      </c>
      <c r="B93" s="3"/>
      <c r="C93" s="68" t="s">
        <v>81</v>
      </c>
      <c r="D93" s="27" t="s">
        <v>198</v>
      </c>
      <c r="E93" s="56" t="s">
        <v>214</v>
      </c>
      <c r="F93" s="29">
        <v>1.3</v>
      </c>
      <c r="G93" s="162" t="s">
        <v>1294</v>
      </c>
      <c r="H93" s="3"/>
      <c r="I93" s="3"/>
      <c r="J93" s="163" t="s">
        <v>1294</v>
      </c>
      <c r="K93" s="124"/>
      <c r="L93" s="124">
        <v>0</v>
      </c>
      <c r="M93" s="29"/>
      <c r="N93" s="3"/>
      <c r="O93" s="3"/>
      <c r="P93" s="81" t="s">
        <v>322</v>
      </c>
      <c r="Q93" s="3" t="s">
        <v>463</v>
      </c>
      <c r="R93" s="81" t="s">
        <v>322</v>
      </c>
      <c r="S93" s="111" t="s">
        <v>573</v>
      </c>
      <c r="T93" s="111" t="s">
        <v>580</v>
      </c>
    </row>
    <row r="94" spans="1:20" ht="19.5" customHeight="1">
      <c r="A94" s="61" t="s">
        <v>640</v>
      </c>
      <c r="B94" s="3"/>
      <c r="C94" s="68" t="s">
        <v>82</v>
      </c>
      <c r="D94" s="27" t="s">
        <v>198</v>
      </c>
      <c r="E94" s="56" t="s">
        <v>215</v>
      </c>
      <c r="F94" s="29">
        <v>1.5</v>
      </c>
      <c r="G94" s="162" t="s">
        <v>1294</v>
      </c>
      <c r="H94" s="3"/>
      <c r="I94" s="3"/>
      <c r="J94" s="163" t="s">
        <v>1294</v>
      </c>
      <c r="K94" s="124"/>
      <c r="L94" s="124">
        <v>0</v>
      </c>
      <c r="M94" s="29"/>
      <c r="N94" s="3"/>
      <c r="O94" s="3"/>
      <c r="P94" s="81" t="s">
        <v>323</v>
      </c>
      <c r="Q94" s="3" t="s">
        <v>464</v>
      </c>
      <c r="R94" s="81" t="s">
        <v>323</v>
      </c>
      <c r="S94" s="111" t="s">
        <v>573</v>
      </c>
      <c r="T94" s="111" t="s">
        <v>580</v>
      </c>
    </row>
    <row r="95" spans="1:20" ht="19.5" customHeight="1">
      <c r="A95" s="61" t="s">
        <v>614</v>
      </c>
      <c r="B95" s="3"/>
      <c r="C95" s="68" t="s">
        <v>56</v>
      </c>
      <c r="D95" s="27" t="s">
        <v>198</v>
      </c>
      <c r="E95" s="32" t="s">
        <v>230</v>
      </c>
      <c r="F95" s="29">
        <v>1.6</v>
      </c>
      <c r="G95" s="162" t="s">
        <v>1294</v>
      </c>
      <c r="H95" s="3"/>
      <c r="I95" s="3"/>
      <c r="J95" s="163" t="s">
        <v>1294</v>
      </c>
      <c r="K95" s="124"/>
      <c r="L95" s="124">
        <v>0</v>
      </c>
      <c r="M95" s="29"/>
      <c r="N95" s="3"/>
      <c r="O95" s="3"/>
      <c r="P95" s="3"/>
      <c r="Q95" s="3" t="s">
        <v>439</v>
      </c>
      <c r="R95" s="81" t="s">
        <v>439</v>
      </c>
      <c r="S95" s="111" t="s">
        <v>573</v>
      </c>
      <c r="T95" s="111" t="s">
        <v>580</v>
      </c>
    </row>
    <row r="96" spans="1:20" ht="19.5" customHeight="1">
      <c r="A96" s="61" t="s">
        <v>845</v>
      </c>
      <c r="B96" s="3"/>
      <c r="C96" s="68" t="s">
        <v>990</v>
      </c>
      <c r="D96" s="27" t="s">
        <v>198</v>
      </c>
      <c r="E96" s="56" t="s">
        <v>226</v>
      </c>
      <c r="F96" s="29">
        <v>1.1</v>
      </c>
      <c r="G96" s="162" t="s">
        <v>1294</v>
      </c>
      <c r="H96" s="3"/>
      <c r="I96" s="3"/>
      <c r="J96" s="163" t="s">
        <v>1294</v>
      </c>
      <c r="K96" s="124"/>
      <c r="L96" s="124"/>
      <c r="M96" s="3"/>
      <c r="N96" s="3"/>
      <c r="O96" s="3"/>
      <c r="P96" s="119" t="s">
        <v>1235</v>
      </c>
      <c r="Q96" s="81" t="s">
        <v>1154</v>
      </c>
      <c r="R96" s="81" t="s">
        <v>1154</v>
      </c>
      <c r="S96" s="111" t="s">
        <v>573</v>
      </c>
      <c r="T96" s="111" t="s">
        <v>580</v>
      </c>
    </row>
    <row r="97" spans="1:20" ht="19.5" customHeight="1">
      <c r="A97" s="61" t="s">
        <v>642</v>
      </c>
      <c r="B97" s="3"/>
      <c r="C97" s="52" t="s">
        <v>84</v>
      </c>
      <c r="D97" s="27" t="s">
        <v>198</v>
      </c>
      <c r="E97" s="56" t="s">
        <v>219</v>
      </c>
      <c r="F97" s="29">
        <v>0.48</v>
      </c>
      <c r="G97" s="162" t="s">
        <v>1294</v>
      </c>
      <c r="H97" s="3"/>
      <c r="I97" s="3"/>
      <c r="J97" s="163" t="s">
        <v>1294</v>
      </c>
      <c r="K97" s="124"/>
      <c r="L97" s="124">
        <v>0</v>
      </c>
      <c r="M97" s="124"/>
      <c r="N97" s="3"/>
      <c r="O97" s="3"/>
      <c r="P97" s="81" t="s">
        <v>325</v>
      </c>
      <c r="Q97" s="3" t="s">
        <v>461</v>
      </c>
      <c r="R97" s="81" t="s">
        <v>325</v>
      </c>
      <c r="S97" s="111" t="s">
        <v>573</v>
      </c>
      <c r="T97" s="111" t="s">
        <v>580</v>
      </c>
    </row>
    <row r="98" spans="1:20" ht="19.5" customHeight="1">
      <c r="A98" s="61" t="s">
        <v>625</v>
      </c>
      <c r="B98" s="3"/>
      <c r="C98" s="68" t="s">
        <v>67</v>
      </c>
      <c r="D98" s="103" t="s">
        <v>198</v>
      </c>
      <c r="E98" s="56" t="s">
        <v>221</v>
      </c>
      <c r="F98" s="29">
        <v>0.85</v>
      </c>
      <c r="G98" s="162" t="s">
        <v>1294</v>
      </c>
      <c r="H98" s="3"/>
      <c r="I98" s="3"/>
      <c r="J98" s="163" t="s">
        <v>1294</v>
      </c>
      <c r="K98" s="124"/>
      <c r="L98" s="124">
        <v>0</v>
      </c>
      <c r="M98" s="124"/>
      <c r="N98" s="3"/>
      <c r="O98" s="3"/>
      <c r="P98" s="3"/>
      <c r="Q98" s="3" t="s">
        <v>450</v>
      </c>
      <c r="R98" s="81" t="s">
        <v>450</v>
      </c>
      <c r="S98" s="111" t="s">
        <v>573</v>
      </c>
      <c r="T98" s="111" t="s">
        <v>580</v>
      </c>
    </row>
    <row r="99" spans="1:20" ht="19.5" customHeight="1">
      <c r="A99" s="61" t="s">
        <v>643</v>
      </c>
      <c r="B99" s="3"/>
      <c r="C99" s="52" t="s">
        <v>85</v>
      </c>
      <c r="D99" s="27" t="s">
        <v>198</v>
      </c>
      <c r="E99" s="32" t="s">
        <v>231</v>
      </c>
      <c r="F99" s="29">
        <v>1.3</v>
      </c>
      <c r="G99" s="162" t="s">
        <v>1294</v>
      </c>
      <c r="H99" s="3"/>
      <c r="I99" s="3"/>
      <c r="J99" s="163" t="s">
        <v>1294</v>
      </c>
      <c r="K99" s="124"/>
      <c r="L99" s="124">
        <v>0</v>
      </c>
      <c r="M99" s="124"/>
      <c r="N99" s="3"/>
      <c r="O99" s="3"/>
      <c r="P99" s="3"/>
      <c r="Q99" s="3" t="s">
        <v>466</v>
      </c>
      <c r="R99" s="81" t="s">
        <v>326</v>
      </c>
      <c r="S99" s="111" t="s">
        <v>573</v>
      </c>
      <c r="T99" s="111" t="s">
        <v>580</v>
      </c>
    </row>
    <row r="100" spans="1:20" ht="19.5" customHeight="1">
      <c r="A100" s="61" t="s">
        <v>644</v>
      </c>
      <c r="B100" s="3"/>
      <c r="C100" s="91" t="s">
        <v>86</v>
      </c>
      <c r="D100" s="27" t="s">
        <v>198</v>
      </c>
      <c r="E100" s="56" t="s">
        <v>216</v>
      </c>
      <c r="F100" s="29">
        <v>1.3</v>
      </c>
      <c r="G100" s="162" t="s">
        <v>1294</v>
      </c>
      <c r="H100" s="3"/>
      <c r="I100" s="3"/>
      <c r="J100" s="163" t="s">
        <v>1294</v>
      </c>
      <c r="K100" s="124"/>
      <c r="L100" s="124">
        <v>0</v>
      </c>
      <c r="M100" s="29"/>
      <c r="N100" s="3"/>
      <c r="O100" s="3"/>
      <c r="P100" s="119" t="s">
        <v>1236</v>
      </c>
      <c r="Q100" s="3" t="s">
        <v>461</v>
      </c>
      <c r="R100" s="81" t="s">
        <v>327</v>
      </c>
      <c r="S100" s="111" t="s">
        <v>573</v>
      </c>
      <c r="T100" s="111" t="s">
        <v>580</v>
      </c>
    </row>
    <row r="101" spans="1:20" ht="19.5" customHeight="1">
      <c r="A101" s="61" t="s">
        <v>645</v>
      </c>
      <c r="B101" s="3"/>
      <c r="C101" s="68" t="s">
        <v>87</v>
      </c>
      <c r="D101" s="27" t="s">
        <v>198</v>
      </c>
      <c r="E101" s="56" t="s">
        <v>217</v>
      </c>
      <c r="F101" s="29">
        <v>0.51</v>
      </c>
      <c r="G101" s="162" t="s">
        <v>1294</v>
      </c>
      <c r="H101" s="3"/>
      <c r="I101" s="3"/>
      <c r="J101" s="163" t="s">
        <v>1294</v>
      </c>
      <c r="K101" s="124"/>
      <c r="L101" s="124">
        <v>0</v>
      </c>
      <c r="M101" s="3"/>
      <c r="N101" s="3"/>
      <c r="O101" s="3"/>
      <c r="P101" s="3" t="s">
        <v>1237</v>
      </c>
      <c r="Q101" s="3" t="s">
        <v>467</v>
      </c>
      <c r="R101" s="81" t="s">
        <v>303</v>
      </c>
      <c r="S101" s="111" t="s">
        <v>573</v>
      </c>
      <c r="T101" s="111" t="s">
        <v>580</v>
      </c>
    </row>
    <row r="102" spans="1:20" ht="19.5" customHeight="1">
      <c r="A102" s="61" t="s">
        <v>646</v>
      </c>
      <c r="B102" s="3"/>
      <c r="C102" s="74" t="s">
        <v>88</v>
      </c>
      <c r="D102" s="27" t="s">
        <v>198</v>
      </c>
      <c r="E102" s="56" t="s">
        <v>220</v>
      </c>
      <c r="F102" s="29">
        <v>1.01</v>
      </c>
      <c r="G102" s="162" t="s">
        <v>1294</v>
      </c>
      <c r="H102" s="3"/>
      <c r="I102" s="3"/>
      <c r="J102" s="163" t="s">
        <v>1294</v>
      </c>
      <c r="K102" s="124"/>
      <c r="L102" s="124">
        <v>0</v>
      </c>
      <c r="M102" s="29"/>
      <c r="N102" s="3"/>
      <c r="O102" s="3"/>
      <c r="P102" s="81" t="s">
        <v>328</v>
      </c>
      <c r="Q102" s="3" t="s">
        <v>468</v>
      </c>
      <c r="R102" s="81" t="s">
        <v>328</v>
      </c>
      <c r="S102" s="111" t="s">
        <v>573</v>
      </c>
      <c r="T102" s="111" t="s">
        <v>580</v>
      </c>
    </row>
    <row r="103" spans="1:20" ht="19.5" customHeight="1">
      <c r="A103" s="61" t="s">
        <v>846</v>
      </c>
      <c r="B103" s="3"/>
      <c r="C103" s="68" t="s">
        <v>991</v>
      </c>
      <c r="D103" s="27" t="s">
        <v>198</v>
      </c>
      <c r="E103" s="56" t="s">
        <v>233</v>
      </c>
      <c r="F103" s="29">
        <v>1</v>
      </c>
      <c r="G103" s="162" t="s">
        <v>1294</v>
      </c>
      <c r="H103" s="3"/>
      <c r="I103" s="3"/>
      <c r="J103" s="163" t="s">
        <v>1294</v>
      </c>
      <c r="K103" s="124"/>
      <c r="L103" s="124"/>
      <c r="M103" s="29"/>
      <c r="N103" s="3"/>
      <c r="O103" s="3"/>
      <c r="P103" s="81" t="s">
        <v>1155</v>
      </c>
      <c r="Q103" s="81"/>
      <c r="R103" s="81" t="s">
        <v>1155</v>
      </c>
      <c r="S103" s="111" t="s">
        <v>573</v>
      </c>
      <c r="T103" s="111" t="s">
        <v>580</v>
      </c>
    </row>
    <row r="104" spans="1:21" ht="19.5" customHeight="1">
      <c r="A104" s="61" t="s">
        <v>847</v>
      </c>
      <c r="B104" s="3"/>
      <c r="C104" s="68" t="s">
        <v>992</v>
      </c>
      <c r="D104" s="27" t="s">
        <v>198</v>
      </c>
      <c r="E104" s="56" t="s">
        <v>232</v>
      </c>
      <c r="F104" s="29">
        <v>0.16</v>
      </c>
      <c r="G104" s="162" t="s">
        <v>1294</v>
      </c>
      <c r="H104" s="3"/>
      <c r="I104" s="3"/>
      <c r="J104" s="163" t="s">
        <v>1294</v>
      </c>
      <c r="K104" s="29"/>
      <c r="L104" s="124"/>
      <c r="M104" s="3"/>
      <c r="N104" s="3"/>
      <c r="O104" s="3"/>
      <c r="P104" s="3"/>
      <c r="Q104" s="81" t="s">
        <v>1250</v>
      </c>
      <c r="R104" s="81" t="s">
        <v>4</v>
      </c>
      <c r="S104" s="111" t="s">
        <v>573</v>
      </c>
      <c r="T104" s="111" t="s">
        <v>580</v>
      </c>
      <c r="U104" s="1" t="s">
        <v>582</v>
      </c>
    </row>
    <row r="105" spans="1:20" ht="19.5" customHeight="1">
      <c r="A105" s="61" t="s">
        <v>756</v>
      </c>
      <c r="B105" s="3"/>
      <c r="C105" s="89" t="s">
        <v>257</v>
      </c>
      <c r="D105" s="103" t="s">
        <v>198</v>
      </c>
      <c r="E105" s="56" t="s">
        <v>227</v>
      </c>
      <c r="F105" s="29">
        <v>1.03</v>
      </c>
      <c r="G105" s="162" t="s">
        <v>1294</v>
      </c>
      <c r="H105" s="3"/>
      <c r="I105" s="3"/>
      <c r="J105" s="163" t="s">
        <v>1294</v>
      </c>
      <c r="K105" s="124"/>
      <c r="L105" s="124">
        <v>0</v>
      </c>
      <c r="M105" s="29"/>
      <c r="N105" s="3"/>
      <c r="O105" s="3"/>
      <c r="P105" s="3"/>
      <c r="Q105" s="3" t="s">
        <v>559</v>
      </c>
      <c r="R105" s="50" t="s">
        <v>559</v>
      </c>
      <c r="S105" s="111" t="s">
        <v>1256</v>
      </c>
      <c r="T105" s="111" t="s">
        <v>580</v>
      </c>
    </row>
    <row r="106" spans="1:20" ht="19.5" customHeight="1">
      <c r="A106" s="61" t="s">
        <v>621</v>
      </c>
      <c r="B106" s="3"/>
      <c r="C106" s="68" t="s">
        <v>63</v>
      </c>
      <c r="D106" s="27" t="s">
        <v>198</v>
      </c>
      <c r="E106" s="56" t="s">
        <v>226</v>
      </c>
      <c r="F106" s="29">
        <v>0.55</v>
      </c>
      <c r="G106" s="162" t="s">
        <v>1294</v>
      </c>
      <c r="H106" s="3"/>
      <c r="I106" s="3"/>
      <c r="J106" s="163" t="s">
        <v>1294</v>
      </c>
      <c r="K106" s="124"/>
      <c r="L106" s="124">
        <v>0</v>
      </c>
      <c r="M106" s="29"/>
      <c r="N106" s="3"/>
      <c r="O106" s="3"/>
      <c r="P106" s="3"/>
      <c r="Q106" s="3" t="s">
        <v>446</v>
      </c>
      <c r="R106" s="81" t="s">
        <v>446</v>
      </c>
      <c r="S106" s="111" t="s">
        <v>573</v>
      </c>
      <c r="T106" s="111" t="s">
        <v>580</v>
      </c>
    </row>
    <row r="107" spans="1:20" ht="19.5" customHeight="1">
      <c r="A107" s="61" t="s">
        <v>607</v>
      </c>
      <c r="B107" s="3"/>
      <c r="C107" s="68" t="s">
        <v>49</v>
      </c>
      <c r="D107" s="27" t="s">
        <v>198</v>
      </c>
      <c r="E107" s="32" t="s">
        <v>230</v>
      </c>
      <c r="F107" s="29">
        <v>1.78</v>
      </c>
      <c r="G107" s="162" t="s">
        <v>1294</v>
      </c>
      <c r="H107" s="3"/>
      <c r="I107" s="3"/>
      <c r="J107" s="163" t="s">
        <v>1294</v>
      </c>
      <c r="K107" s="124"/>
      <c r="L107" s="124">
        <v>0</v>
      </c>
      <c r="M107" s="29"/>
      <c r="N107" s="3"/>
      <c r="O107" s="3"/>
      <c r="P107" s="3"/>
      <c r="Q107" s="3" t="s">
        <v>432</v>
      </c>
      <c r="R107" s="81" t="s">
        <v>431</v>
      </c>
      <c r="S107" s="111" t="s">
        <v>573</v>
      </c>
      <c r="T107" s="111" t="s">
        <v>580</v>
      </c>
    </row>
    <row r="108" spans="1:20" ht="19.5" customHeight="1">
      <c r="A108" s="61" t="s">
        <v>606</v>
      </c>
      <c r="B108" s="3"/>
      <c r="C108" s="68" t="s">
        <v>48</v>
      </c>
      <c r="D108" s="27" t="s">
        <v>198</v>
      </c>
      <c r="E108" s="32" t="s">
        <v>230</v>
      </c>
      <c r="F108" s="29">
        <v>0.67</v>
      </c>
      <c r="G108" s="162" t="s">
        <v>1294</v>
      </c>
      <c r="H108" s="3"/>
      <c r="I108" s="3"/>
      <c r="J108" s="163" t="s">
        <v>1294</v>
      </c>
      <c r="K108" s="124"/>
      <c r="L108" s="124">
        <v>0</v>
      </c>
      <c r="M108" s="3"/>
      <c r="N108" s="3"/>
      <c r="O108" s="3"/>
      <c r="P108" s="81" t="s">
        <v>296</v>
      </c>
      <c r="Q108" s="3" t="s">
        <v>431</v>
      </c>
      <c r="R108" s="81" t="s">
        <v>296</v>
      </c>
      <c r="S108" s="111" t="s">
        <v>573</v>
      </c>
      <c r="T108" s="111" t="s">
        <v>580</v>
      </c>
    </row>
    <row r="109" spans="1:20" ht="19.5" customHeight="1">
      <c r="A109" s="61" t="s">
        <v>647</v>
      </c>
      <c r="B109" s="3"/>
      <c r="C109" s="68" t="s">
        <v>89</v>
      </c>
      <c r="D109" s="27" t="s">
        <v>200</v>
      </c>
      <c r="E109" s="56" t="s">
        <v>227</v>
      </c>
      <c r="F109" s="29">
        <v>2.33</v>
      </c>
      <c r="G109" s="162" t="s">
        <v>1294</v>
      </c>
      <c r="H109" s="3"/>
      <c r="I109" s="3"/>
      <c r="J109" s="163" t="s">
        <v>1294</v>
      </c>
      <c r="K109" s="124"/>
      <c r="L109" s="124">
        <v>0</v>
      </c>
      <c r="M109" s="29"/>
      <c r="N109" s="3"/>
      <c r="O109" s="3"/>
      <c r="P109" s="81" t="s">
        <v>329</v>
      </c>
      <c r="Q109" s="3" t="s">
        <v>469</v>
      </c>
      <c r="R109" s="81" t="s">
        <v>329</v>
      </c>
      <c r="S109" s="111" t="s">
        <v>574</v>
      </c>
      <c r="T109" s="111" t="s">
        <v>580</v>
      </c>
    </row>
    <row r="110" spans="1:20" s="8" customFormat="1" ht="19.5" customHeight="1">
      <c r="A110" s="61" t="s">
        <v>648</v>
      </c>
      <c r="B110" s="7"/>
      <c r="C110" s="68" t="s">
        <v>90</v>
      </c>
      <c r="D110" s="27" t="s">
        <v>200</v>
      </c>
      <c r="E110" s="32" t="s">
        <v>223</v>
      </c>
      <c r="F110" s="29">
        <v>1</v>
      </c>
      <c r="G110" s="162" t="s">
        <v>1294</v>
      </c>
      <c r="H110" s="7"/>
      <c r="I110" s="7"/>
      <c r="J110" s="163" t="s">
        <v>1294</v>
      </c>
      <c r="K110" s="129"/>
      <c r="L110" s="129">
        <v>0</v>
      </c>
      <c r="M110" s="29"/>
      <c r="N110" s="7"/>
      <c r="O110" s="7"/>
      <c r="P110" s="7" t="s">
        <v>330</v>
      </c>
      <c r="Q110" s="7"/>
      <c r="R110" s="81" t="s">
        <v>330</v>
      </c>
      <c r="S110" s="111" t="s">
        <v>574</v>
      </c>
      <c r="T110" s="111" t="s">
        <v>580</v>
      </c>
    </row>
    <row r="111" spans="1:20" ht="19.5" customHeight="1">
      <c r="A111" s="61" t="s">
        <v>649</v>
      </c>
      <c r="B111" s="3"/>
      <c r="C111" s="30" t="s">
        <v>91</v>
      </c>
      <c r="D111" s="27" t="s">
        <v>200</v>
      </c>
      <c r="E111" s="56" t="s">
        <v>236</v>
      </c>
      <c r="F111" s="29">
        <v>2</v>
      </c>
      <c r="G111" s="162" t="s">
        <v>1294</v>
      </c>
      <c r="H111" s="3"/>
      <c r="I111" s="3"/>
      <c r="J111" s="163" t="s">
        <v>1294</v>
      </c>
      <c r="K111" s="124"/>
      <c r="L111" s="124">
        <v>0</v>
      </c>
      <c r="M111" s="29"/>
      <c r="N111" s="3"/>
      <c r="O111" s="3"/>
      <c r="P111" s="81" t="s">
        <v>331</v>
      </c>
      <c r="Q111" s="3" t="s">
        <v>470</v>
      </c>
      <c r="R111" s="81" t="s">
        <v>331</v>
      </c>
      <c r="S111" s="111" t="s">
        <v>574</v>
      </c>
      <c r="T111" s="111" t="s">
        <v>580</v>
      </c>
    </row>
    <row r="112" spans="1:20" ht="19.5" customHeight="1">
      <c r="A112" s="61" t="s">
        <v>604</v>
      </c>
      <c r="B112" s="3"/>
      <c r="C112" s="68" t="s">
        <v>993</v>
      </c>
      <c r="D112" s="27" t="s">
        <v>200</v>
      </c>
      <c r="E112" s="32" t="s">
        <v>223</v>
      </c>
      <c r="F112" s="30">
        <v>12</v>
      </c>
      <c r="G112" s="162" t="s">
        <v>1294</v>
      </c>
      <c r="H112" s="3"/>
      <c r="I112" s="3"/>
      <c r="J112" s="163" t="s">
        <v>1294</v>
      </c>
      <c r="K112" s="124"/>
      <c r="L112" s="124">
        <v>0</v>
      </c>
      <c r="M112" s="3"/>
      <c r="N112" s="3"/>
      <c r="O112" s="3"/>
      <c r="P112" s="119" t="s">
        <v>1238</v>
      </c>
      <c r="Q112" s="127" t="s">
        <v>1239</v>
      </c>
      <c r="R112" s="81" t="s">
        <v>429</v>
      </c>
      <c r="S112" s="111" t="s">
        <v>573</v>
      </c>
      <c r="T112" s="111" t="s">
        <v>580</v>
      </c>
    </row>
    <row r="113" spans="1:20" ht="19.5" customHeight="1">
      <c r="A113" s="61" t="s">
        <v>650</v>
      </c>
      <c r="B113" s="3"/>
      <c r="C113" s="68" t="s">
        <v>92</v>
      </c>
      <c r="D113" s="27" t="s">
        <v>200</v>
      </c>
      <c r="E113" s="56" t="s">
        <v>229</v>
      </c>
      <c r="F113" s="29">
        <v>2.75</v>
      </c>
      <c r="G113" s="162" t="s">
        <v>1294</v>
      </c>
      <c r="H113" s="3"/>
      <c r="I113" s="3"/>
      <c r="J113" s="163" t="s">
        <v>1294</v>
      </c>
      <c r="K113" s="124"/>
      <c r="L113" s="124">
        <v>0</v>
      </c>
      <c r="M113" s="3"/>
      <c r="N113" s="3"/>
      <c r="O113" s="3"/>
      <c r="P113" s="81" t="s">
        <v>1240</v>
      </c>
      <c r="Q113" s="3" t="s">
        <v>471</v>
      </c>
      <c r="R113" s="81" t="s">
        <v>332</v>
      </c>
      <c r="S113" s="111" t="s">
        <v>574</v>
      </c>
      <c r="T113" s="111" t="s">
        <v>580</v>
      </c>
    </row>
    <row r="114" spans="1:20" ht="19.5" customHeight="1">
      <c r="A114" s="61" t="s">
        <v>651</v>
      </c>
      <c r="B114" s="3"/>
      <c r="C114" s="68" t="s">
        <v>93</v>
      </c>
      <c r="D114" s="27" t="s">
        <v>200</v>
      </c>
      <c r="E114" s="56" t="s">
        <v>237</v>
      </c>
      <c r="F114" s="29">
        <v>1.03</v>
      </c>
      <c r="G114" s="162" t="s">
        <v>1294</v>
      </c>
      <c r="H114" s="3"/>
      <c r="I114" s="3"/>
      <c r="J114" s="163" t="s">
        <v>1294</v>
      </c>
      <c r="K114" s="124"/>
      <c r="L114" s="124">
        <v>0</v>
      </c>
      <c r="M114" s="3"/>
      <c r="N114" s="3"/>
      <c r="O114" s="3"/>
      <c r="P114" s="81" t="s">
        <v>333</v>
      </c>
      <c r="Q114" s="3" t="s">
        <v>472</v>
      </c>
      <c r="R114" s="81" t="s">
        <v>333</v>
      </c>
      <c r="S114" s="111" t="s">
        <v>574</v>
      </c>
      <c r="T114" s="111" t="s">
        <v>580</v>
      </c>
    </row>
    <row r="115" spans="1:20" ht="19.5" customHeight="1">
      <c r="A115" s="61" t="s">
        <v>652</v>
      </c>
      <c r="B115" s="3"/>
      <c r="C115" s="52" t="s">
        <v>94</v>
      </c>
      <c r="D115" s="27" t="s">
        <v>200</v>
      </c>
      <c r="E115" s="56" t="s">
        <v>240</v>
      </c>
      <c r="F115" s="29">
        <v>24.16</v>
      </c>
      <c r="G115" s="162" t="s">
        <v>1294</v>
      </c>
      <c r="H115" s="3"/>
      <c r="I115" s="3"/>
      <c r="J115" s="163" t="s">
        <v>1294</v>
      </c>
      <c r="K115" s="124"/>
      <c r="L115" s="124">
        <v>0</v>
      </c>
      <c r="M115" s="124"/>
      <c r="N115" s="3"/>
      <c r="O115" s="3"/>
      <c r="P115" s="3"/>
      <c r="Q115" s="3" t="s">
        <v>473</v>
      </c>
      <c r="R115" s="81" t="s">
        <v>288</v>
      </c>
      <c r="S115" s="111" t="s">
        <v>574</v>
      </c>
      <c r="T115" s="111" t="s">
        <v>580</v>
      </c>
    </row>
    <row r="116" spans="1:20" ht="19.5" customHeight="1">
      <c r="A116" s="61" t="s">
        <v>653</v>
      </c>
      <c r="B116" s="3"/>
      <c r="C116" s="93" t="s">
        <v>95</v>
      </c>
      <c r="D116" s="27" t="s">
        <v>200</v>
      </c>
      <c r="E116" s="56" t="s">
        <v>233</v>
      </c>
      <c r="F116" s="29">
        <v>0.36</v>
      </c>
      <c r="G116" s="162" t="s">
        <v>1294</v>
      </c>
      <c r="H116" s="3"/>
      <c r="I116" s="3"/>
      <c r="J116" s="163" t="s">
        <v>1294</v>
      </c>
      <c r="K116" s="124"/>
      <c r="L116" s="124">
        <v>0</v>
      </c>
      <c r="M116" s="29"/>
      <c r="N116" s="3"/>
      <c r="O116" s="3"/>
      <c r="P116" s="3" t="s">
        <v>1241</v>
      </c>
      <c r="Q116" s="3" t="s">
        <v>288</v>
      </c>
      <c r="R116" s="81"/>
      <c r="S116" s="111" t="s">
        <v>574</v>
      </c>
      <c r="T116" s="111" t="s">
        <v>580</v>
      </c>
    </row>
    <row r="117" spans="1:20" ht="19.5" customHeight="1">
      <c r="A117" s="61" t="s">
        <v>617</v>
      </c>
      <c r="B117" s="3"/>
      <c r="C117" s="68" t="s">
        <v>59</v>
      </c>
      <c r="D117" s="27" t="s">
        <v>200</v>
      </c>
      <c r="E117" s="56" t="s">
        <v>232</v>
      </c>
      <c r="F117" s="29">
        <v>0.34</v>
      </c>
      <c r="G117" s="162" t="s">
        <v>1294</v>
      </c>
      <c r="H117" s="3"/>
      <c r="I117" s="3"/>
      <c r="J117" s="163" t="s">
        <v>1294</v>
      </c>
      <c r="K117" s="124"/>
      <c r="L117" s="124">
        <v>0</v>
      </c>
      <c r="M117" s="29"/>
      <c r="N117" s="3"/>
      <c r="O117" s="3"/>
      <c r="P117" s="3" t="s">
        <v>1243</v>
      </c>
      <c r="Q117" s="3" t="s">
        <v>1242</v>
      </c>
      <c r="R117" s="81" t="s">
        <v>442</v>
      </c>
      <c r="S117" s="111" t="s">
        <v>573</v>
      </c>
      <c r="T117" s="111" t="s">
        <v>580</v>
      </c>
    </row>
    <row r="118" spans="1:20" ht="19.5" customHeight="1">
      <c r="A118" s="61" t="s">
        <v>654</v>
      </c>
      <c r="B118" s="3"/>
      <c r="C118" s="52" t="s">
        <v>96</v>
      </c>
      <c r="D118" s="27" t="s">
        <v>200</v>
      </c>
      <c r="E118" s="56" t="s">
        <v>241</v>
      </c>
      <c r="F118" s="29">
        <v>1.1</v>
      </c>
      <c r="G118" s="162" t="s">
        <v>1294</v>
      </c>
      <c r="H118" s="3"/>
      <c r="I118" s="3"/>
      <c r="J118" s="163" t="s">
        <v>1294</v>
      </c>
      <c r="K118" s="124"/>
      <c r="L118" s="124">
        <v>0</v>
      </c>
      <c r="M118" s="29"/>
      <c r="N118" s="3"/>
      <c r="O118" s="3"/>
      <c r="P118" s="3"/>
      <c r="Q118" s="3" t="s">
        <v>288</v>
      </c>
      <c r="R118" s="81" t="s">
        <v>288</v>
      </c>
      <c r="S118" s="111" t="s">
        <v>574</v>
      </c>
      <c r="T118" s="111" t="s">
        <v>580</v>
      </c>
    </row>
    <row r="119" spans="1:20" ht="19.5" customHeight="1">
      <c r="A119" s="61" t="s">
        <v>655</v>
      </c>
      <c r="B119" s="3"/>
      <c r="C119" s="52" t="s">
        <v>97</v>
      </c>
      <c r="D119" s="27" t="s">
        <v>200</v>
      </c>
      <c r="E119" s="56" t="s">
        <v>241</v>
      </c>
      <c r="F119" s="29">
        <v>0.03</v>
      </c>
      <c r="G119" s="162" t="s">
        <v>1294</v>
      </c>
      <c r="H119" s="3"/>
      <c r="I119" s="3"/>
      <c r="J119" s="163" t="s">
        <v>1294</v>
      </c>
      <c r="K119" s="124"/>
      <c r="L119" s="124">
        <v>0</v>
      </c>
      <c r="M119" s="29"/>
      <c r="N119" s="3"/>
      <c r="O119" s="3"/>
      <c r="P119" s="3"/>
      <c r="Q119" s="3" t="s">
        <v>288</v>
      </c>
      <c r="R119" s="81" t="s">
        <v>288</v>
      </c>
      <c r="S119" s="111" t="s">
        <v>574</v>
      </c>
      <c r="T119" s="111" t="s">
        <v>580</v>
      </c>
    </row>
    <row r="120" spans="1:20" ht="19.5" customHeight="1">
      <c r="A120" s="61" t="s">
        <v>656</v>
      </c>
      <c r="B120" s="3"/>
      <c r="C120" s="68" t="s">
        <v>98</v>
      </c>
      <c r="D120" s="27" t="s">
        <v>200</v>
      </c>
      <c r="E120" s="56" t="s">
        <v>242</v>
      </c>
      <c r="F120" s="29">
        <v>0.42</v>
      </c>
      <c r="G120" s="162" t="s">
        <v>1294</v>
      </c>
      <c r="H120" s="3"/>
      <c r="I120" s="3"/>
      <c r="J120" s="163" t="s">
        <v>1294</v>
      </c>
      <c r="K120" s="124"/>
      <c r="L120" s="124">
        <v>0</v>
      </c>
      <c r="M120" s="29"/>
      <c r="N120" s="3"/>
      <c r="O120" s="3"/>
      <c r="P120" s="81"/>
      <c r="Q120" s="3" t="s">
        <v>474</v>
      </c>
      <c r="R120" s="81" t="s">
        <v>288</v>
      </c>
      <c r="S120" s="111" t="s">
        <v>574</v>
      </c>
      <c r="T120" s="111" t="s">
        <v>580</v>
      </c>
    </row>
    <row r="121" spans="1:20" ht="19.5" customHeight="1">
      <c r="A121" s="61" t="s">
        <v>612</v>
      </c>
      <c r="B121" s="3"/>
      <c r="C121" s="52" t="s">
        <v>994</v>
      </c>
      <c r="D121" s="27" t="s">
        <v>200</v>
      </c>
      <c r="E121" s="56" t="s">
        <v>224</v>
      </c>
      <c r="F121" s="29">
        <v>0.05</v>
      </c>
      <c r="G121" s="162" t="s">
        <v>1294</v>
      </c>
      <c r="H121" s="3"/>
      <c r="I121" s="3"/>
      <c r="J121" s="163" t="s">
        <v>1294</v>
      </c>
      <c r="K121" s="124"/>
      <c r="L121" s="124">
        <v>0</v>
      </c>
      <c r="M121" s="29"/>
      <c r="N121" s="3"/>
      <c r="O121" s="3"/>
      <c r="P121" s="3" t="s">
        <v>1244</v>
      </c>
      <c r="Q121" s="3" t="s">
        <v>437</v>
      </c>
      <c r="R121" s="81" t="s">
        <v>437</v>
      </c>
      <c r="S121" s="111" t="s">
        <v>573</v>
      </c>
      <c r="T121" s="111" t="s">
        <v>580</v>
      </c>
    </row>
    <row r="122" spans="1:20" ht="19.5" customHeight="1">
      <c r="A122" s="61" t="s">
        <v>618</v>
      </c>
      <c r="B122" s="3"/>
      <c r="C122" s="68" t="s">
        <v>995</v>
      </c>
      <c r="D122" s="27" t="s">
        <v>200</v>
      </c>
      <c r="E122" s="32" t="s">
        <v>230</v>
      </c>
      <c r="F122" s="29">
        <v>0.24</v>
      </c>
      <c r="G122" s="162" t="s">
        <v>1294</v>
      </c>
      <c r="H122" s="3"/>
      <c r="I122" s="3"/>
      <c r="J122" s="163" t="s">
        <v>1294</v>
      </c>
      <c r="K122" s="124"/>
      <c r="L122" s="124">
        <v>0</v>
      </c>
      <c r="M122" s="29"/>
      <c r="N122" s="3"/>
      <c r="O122" s="3"/>
      <c r="P122" s="81"/>
      <c r="Q122" s="3" t="s">
        <v>443</v>
      </c>
      <c r="R122" s="81" t="s">
        <v>443</v>
      </c>
      <c r="S122" s="111" t="s">
        <v>573</v>
      </c>
      <c r="T122" s="111" t="s">
        <v>580</v>
      </c>
    </row>
    <row r="123" spans="1:20" ht="19.5" customHeight="1">
      <c r="A123" s="61" t="s">
        <v>657</v>
      </c>
      <c r="B123" s="3"/>
      <c r="C123" s="52" t="s">
        <v>99</v>
      </c>
      <c r="D123" s="27" t="s">
        <v>200</v>
      </c>
      <c r="E123" s="56" t="s">
        <v>216</v>
      </c>
      <c r="F123" s="29">
        <v>0.47</v>
      </c>
      <c r="G123" s="162" t="s">
        <v>1294</v>
      </c>
      <c r="H123" s="3"/>
      <c r="I123" s="3"/>
      <c r="J123" s="163" t="s">
        <v>1294</v>
      </c>
      <c r="K123" s="124"/>
      <c r="L123" s="124">
        <v>0</v>
      </c>
      <c r="M123" s="29"/>
      <c r="N123" s="3"/>
      <c r="O123" s="3"/>
      <c r="P123" s="3" t="s">
        <v>1245</v>
      </c>
      <c r="Q123" s="3" t="s">
        <v>475</v>
      </c>
      <c r="R123" s="50"/>
      <c r="S123" s="111" t="s">
        <v>574</v>
      </c>
      <c r="T123" s="111" t="s">
        <v>580</v>
      </c>
    </row>
    <row r="124" spans="1:20" ht="19.5" customHeight="1">
      <c r="A124" s="61" t="s">
        <v>613</v>
      </c>
      <c r="B124" s="3"/>
      <c r="C124" s="52" t="s">
        <v>996</v>
      </c>
      <c r="D124" s="27" t="s">
        <v>200</v>
      </c>
      <c r="E124" s="56" t="s">
        <v>216</v>
      </c>
      <c r="F124" s="29">
        <v>0.88</v>
      </c>
      <c r="G124" s="162" t="s">
        <v>1294</v>
      </c>
      <c r="H124" s="3"/>
      <c r="I124" s="3"/>
      <c r="J124" s="163" t="s">
        <v>1294</v>
      </c>
      <c r="K124" s="124"/>
      <c r="L124" s="124">
        <v>0</v>
      </c>
      <c r="M124" s="29"/>
      <c r="N124" s="3"/>
      <c r="O124" s="3"/>
      <c r="P124" s="21" t="s">
        <v>300</v>
      </c>
      <c r="Q124" s="3" t="s">
        <v>438</v>
      </c>
      <c r="R124" s="81" t="s">
        <v>438</v>
      </c>
      <c r="S124" s="111" t="s">
        <v>573</v>
      </c>
      <c r="T124" s="111" t="s">
        <v>580</v>
      </c>
    </row>
    <row r="125" spans="1:21" ht="19.5" customHeight="1">
      <c r="A125" s="61" t="s">
        <v>658</v>
      </c>
      <c r="B125" s="3"/>
      <c r="C125" s="52" t="s">
        <v>100</v>
      </c>
      <c r="D125" s="32" t="s">
        <v>200</v>
      </c>
      <c r="E125" s="56" t="s">
        <v>217</v>
      </c>
      <c r="F125" s="29">
        <v>0.01</v>
      </c>
      <c r="G125" s="162" t="s">
        <v>1294</v>
      </c>
      <c r="H125" s="3"/>
      <c r="I125" s="3"/>
      <c r="J125" s="163" t="s">
        <v>1294</v>
      </c>
      <c r="K125" s="124"/>
      <c r="L125" s="124">
        <v>0</v>
      </c>
      <c r="M125" s="29"/>
      <c r="N125" s="3"/>
      <c r="O125" s="3"/>
      <c r="P125" s="3"/>
      <c r="Q125" s="3" t="s">
        <v>476</v>
      </c>
      <c r="R125" s="50"/>
      <c r="S125" s="111" t="s">
        <v>574</v>
      </c>
      <c r="T125" s="111" t="s">
        <v>580</v>
      </c>
      <c r="U125" s="1" t="s">
        <v>288</v>
      </c>
    </row>
    <row r="126" spans="1:21" ht="19.5" customHeight="1">
      <c r="A126" s="61" t="s">
        <v>619</v>
      </c>
      <c r="B126" s="3"/>
      <c r="C126" s="68" t="s">
        <v>61</v>
      </c>
      <c r="D126" s="56" t="s">
        <v>200</v>
      </c>
      <c r="E126" s="56" t="s">
        <v>226</v>
      </c>
      <c r="F126" s="29">
        <v>1.87</v>
      </c>
      <c r="G126" s="162" t="s">
        <v>1294</v>
      </c>
      <c r="H126" s="3"/>
      <c r="I126" s="3"/>
      <c r="J126" s="163" t="s">
        <v>1294</v>
      </c>
      <c r="K126" s="124"/>
      <c r="L126" s="124">
        <v>0</v>
      </c>
      <c r="M126" s="29"/>
      <c r="N126" s="3"/>
      <c r="O126" s="3"/>
      <c r="P126" s="3" t="s">
        <v>305</v>
      </c>
      <c r="Q126" s="3" t="s">
        <v>777</v>
      </c>
      <c r="R126" s="81" t="s">
        <v>444</v>
      </c>
      <c r="S126" s="111" t="s">
        <v>573</v>
      </c>
      <c r="T126" s="111" t="s">
        <v>580</v>
      </c>
      <c r="U126" s="1" t="s">
        <v>305</v>
      </c>
    </row>
    <row r="127" spans="1:21" ht="19.5" customHeight="1">
      <c r="A127" s="61" t="s">
        <v>615</v>
      </c>
      <c r="B127" s="3"/>
      <c r="C127" s="90" t="s">
        <v>997</v>
      </c>
      <c r="D127" s="27" t="s">
        <v>200</v>
      </c>
      <c r="E127" s="32" t="s">
        <v>231</v>
      </c>
      <c r="F127" s="29">
        <v>2.63</v>
      </c>
      <c r="G127" s="162" t="s">
        <v>1294</v>
      </c>
      <c r="H127" s="3"/>
      <c r="I127" s="3"/>
      <c r="J127" s="163" t="s">
        <v>1294</v>
      </c>
      <c r="K127" s="124"/>
      <c r="L127" s="124">
        <v>0</v>
      </c>
      <c r="M127" s="29"/>
      <c r="N127" s="3"/>
      <c r="O127" s="3"/>
      <c r="P127" s="3" t="s">
        <v>302</v>
      </c>
      <c r="Q127" s="3" t="s">
        <v>440</v>
      </c>
      <c r="R127" s="81" t="s">
        <v>440</v>
      </c>
      <c r="S127" s="111" t="s">
        <v>573</v>
      </c>
      <c r="T127" s="111" t="s">
        <v>580</v>
      </c>
      <c r="U127" s="1" t="s">
        <v>302</v>
      </c>
    </row>
    <row r="128" spans="1:21" ht="19.5" customHeight="1">
      <c r="A128" s="61" t="s">
        <v>659</v>
      </c>
      <c r="B128" s="3"/>
      <c r="C128" s="52" t="s">
        <v>101</v>
      </c>
      <c r="D128" s="103" t="s">
        <v>200</v>
      </c>
      <c r="E128" s="56" t="s">
        <v>221</v>
      </c>
      <c r="F128" s="29">
        <v>0.15</v>
      </c>
      <c r="G128" s="162" t="s">
        <v>1294</v>
      </c>
      <c r="H128" s="3"/>
      <c r="I128" s="3"/>
      <c r="J128" s="163" t="s">
        <v>1294</v>
      </c>
      <c r="K128" s="124"/>
      <c r="L128" s="124">
        <v>0</v>
      </c>
      <c r="M128" s="29"/>
      <c r="N128" s="3"/>
      <c r="O128" s="3"/>
      <c r="P128" s="3"/>
      <c r="Q128" s="3" t="s">
        <v>288</v>
      </c>
      <c r="R128" s="81" t="s">
        <v>288</v>
      </c>
      <c r="S128" s="111" t="s">
        <v>574</v>
      </c>
      <c r="T128" s="111" t="s">
        <v>580</v>
      </c>
      <c r="U128" s="1" t="s">
        <v>288</v>
      </c>
    </row>
    <row r="129" spans="1:21" ht="19.5" customHeight="1">
      <c r="A129" s="61" t="s">
        <v>660</v>
      </c>
      <c r="B129" s="3"/>
      <c r="C129" s="52" t="s">
        <v>102</v>
      </c>
      <c r="D129" s="103" t="s">
        <v>200</v>
      </c>
      <c r="E129" s="56" t="s">
        <v>226</v>
      </c>
      <c r="F129" s="29">
        <v>0.02</v>
      </c>
      <c r="G129" s="162" t="s">
        <v>1294</v>
      </c>
      <c r="H129" s="3"/>
      <c r="I129" s="3"/>
      <c r="J129" s="163" t="s">
        <v>1294</v>
      </c>
      <c r="K129" s="124"/>
      <c r="L129" s="124">
        <v>0</v>
      </c>
      <c r="M129" s="29"/>
      <c r="N129" s="3"/>
      <c r="O129" s="3"/>
      <c r="P129" s="3"/>
      <c r="Q129" s="3" t="s">
        <v>477</v>
      </c>
      <c r="R129" s="81" t="s">
        <v>288</v>
      </c>
      <c r="S129" s="111" t="s">
        <v>574</v>
      </c>
      <c r="T129" s="111" t="s">
        <v>580</v>
      </c>
      <c r="U129" s="1" t="s">
        <v>288</v>
      </c>
    </row>
    <row r="130" spans="1:21" ht="19.5" customHeight="1">
      <c r="A130" s="61" t="s">
        <v>628</v>
      </c>
      <c r="B130" s="3"/>
      <c r="C130" s="68" t="s">
        <v>70</v>
      </c>
      <c r="D130" s="27" t="s">
        <v>200</v>
      </c>
      <c r="E130" s="56" t="s">
        <v>218</v>
      </c>
      <c r="F130" s="29">
        <v>17.64</v>
      </c>
      <c r="G130" s="162" t="s">
        <v>1294</v>
      </c>
      <c r="H130" s="3"/>
      <c r="I130" s="3"/>
      <c r="J130" s="163" t="s">
        <v>1294</v>
      </c>
      <c r="K130" s="124"/>
      <c r="L130" s="124">
        <v>0</v>
      </c>
      <c r="M130" s="29"/>
      <c r="N130" s="3"/>
      <c r="O130" s="3"/>
      <c r="P130" s="3" t="s">
        <v>313</v>
      </c>
      <c r="Q130" s="3" t="s">
        <v>453</v>
      </c>
      <c r="R130" s="50" t="e">
        <v>#N/A</v>
      </c>
      <c r="S130" s="111" t="s">
        <v>573</v>
      </c>
      <c r="T130" s="111" t="s">
        <v>580</v>
      </c>
      <c r="U130" s="1" t="s">
        <v>313</v>
      </c>
    </row>
    <row r="131" spans="1:21" ht="19.5" customHeight="1">
      <c r="A131" s="61" t="s">
        <v>661</v>
      </c>
      <c r="B131" s="3"/>
      <c r="C131" s="90" t="s">
        <v>103</v>
      </c>
      <c r="D131" s="103" t="s">
        <v>202</v>
      </c>
      <c r="E131" s="32" t="s">
        <v>243</v>
      </c>
      <c r="F131" s="29">
        <v>2.33</v>
      </c>
      <c r="G131" s="162" t="s">
        <v>1294</v>
      </c>
      <c r="H131" s="3"/>
      <c r="I131" s="3"/>
      <c r="J131" s="163" t="s">
        <v>1294</v>
      </c>
      <c r="K131" s="124"/>
      <c r="L131" s="124">
        <v>0</v>
      </c>
      <c r="M131" s="29"/>
      <c r="N131" s="3"/>
      <c r="O131" s="3"/>
      <c r="P131" s="3"/>
      <c r="Q131" s="3" t="s">
        <v>288</v>
      </c>
      <c r="R131" s="81" t="s">
        <v>288</v>
      </c>
      <c r="S131" s="111" t="s">
        <v>574</v>
      </c>
      <c r="T131" s="111" t="s">
        <v>580</v>
      </c>
      <c r="U131" s="1" t="s">
        <v>288</v>
      </c>
    </row>
    <row r="132" spans="1:21" ht="19.5" customHeight="1">
      <c r="A132" s="61" t="s">
        <v>662</v>
      </c>
      <c r="B132" s="3"/>
      <c r="C132" s="52" t="s">
        <v>104</v>
      </c>
      <c r="D132" s="103" t="s">
        <v>202</v>
      </c>
      <c r="E132" s="56" t="s">
        <v>244</v>
      </c>
      <c r="F132" s="29">
        <v>1.7</v>
      </c>
      <c r="G132" s="162" t="s">
        <v>1294</v>
      </c>
      <c r="H132" s="3"/>
      <c r="I132" s="3"/>
      <c r="J132" s="163" t="s">
        <v>1294</v>
      </c>
      <c r="K132" s="124"/>
      <c r="L132" s="124">
        <v>0</v>
      </c>
      <c r="M132" s="29"/>
      <c r="N132" s="3"/>
      <c r="O132" s="3"/>
      <c r="P132" s="3"/>
      <c r="Q132" s="3" t="s">
        <v>478</v>
      </c>
      <c r="R132" s="81" t="s">
        <v>288</v>
      </c>
      <c r="S132" s="111" t="s">
        <v>574</v>
      </c>
      <c r="T132" s="111" t="s">
        <v>580</v>
      </c>
      <c r="U132" s="1" t="s">
        <v>288</v>
      </c>
    </row>
    <row r="133" spans="1:21" ht="19.5" customHeight="1">
      <c r="A133" s="61" t="s">
        <v>663</v>
      </c>
      <c r="B133" s="3"/>
      <c r="C133" s="90" t="s">
        <v>105</v>
      </c>
      <c r="D133" s="103" t="s">
        <v>202</v>
      </c>
      <c r="E133" s="56" t="s">
        <v>225</v>
      </c>
      <c r="F133" s="29">
        <v>2.4</v>
      </c>
      <c r="G133" s="162" t="s">
        <v>1294</v>
      </c>
      <c r="H133" s="3"/>
      <c r="I133" s="3"/>
      <c r="J133" s="163" t="s">
        <v>1294</v>
      </c>
      <c r="K133" s="124"/>
      <c r="L133" s="124">
        <v>0</v>
      </c>
      <c r="M133" s="29"/>
      <c r="N133" s="3"/>
      <c r="O133" s="3"/>
      <c r="P133" s="3"/>
      <c r="Q133" s="3" t="s">
        <v>479</v>
      </c>
      <c r="R133" s="81" t="s">
        <v>288</v>
      </c>
      <c r="S133" s="111" t="s">
        <v>574</v>
      </c>
      <c r="T133" s="111" t="s">
        <v>580</v>
      </c>
      <c r="U133" s="1" t="s">
        <v>288</v>
      </c>
    </row>
    <row r="134" spans="1:21" ht="19.5" customHeight="1">
      <c r="A134" s="61" t="s">
        <v>664</v>
      </c>
      <c r="B134" s="3"/>
      <c r="C134" s="52" t="s">
        <v>106</v>
      </c>
      <c r="D134" s="103" t="s">
        <v>202</v>
      </c>
      <c r="E134" s="56" t="s">
        <v>227</v>
      </c>
      <c r="F134" s="29">
        <v>0.16</v>
      </c>
      <c r="G134" s="162" t="s">
        <v>1294</v>
      </c>
      <c r="H134" s="3"/>
      <c r="I134" s="3"/>
      <c r="J134" s="163" t="s">
        <v>1294</v>
      </c>
      <c r="K134" s="124"/>
      <c r="L134" s="124">
        <v>0</v>
      </c>
      <c r="M134" s="29"/>
      <c r="N134" s="3"/>
      <c r="O134" s="3"/>
      <c r="P134" s="3" t="s">
        <v>335</v>
      </c>
      <c r="Q134" s="3" t="s">
        <v>480</v>
      </c>
      <c r="R134" s="81" t="s">
        <v>288</v>
      </c>
      <c r="S134" s="111" t="s">
        <v>574</v>
      </c>
      <c r="T134" s="111" t="s">
        <v>580</v>
      </c>
      <c r="U134" s="1" t="s">
        <v>335</v>
      </c>
    </row>
    <row r="135" spans="1:21" ht="19.5" customHeight="1">
      <c r="A135" s="61" t="s">
        <v>665</v>
      </c>
      <c r="B135" s="3"/>
      <c r="C135" s="68" t="s">
        <v>107</v>
      </c>
      <c r="D135" s="103" t="s">
        <v>202</v>
      </c>
      <c r="E135" s="32" t="s">
        <v>240</v>
      </c>
      <c r="F135" s="29">
        <v>0.09</v>
      </c>
      <c r="G135" s="162" t="s">
        <v>1294</v>
      </c>
      <c r="H135" s="3"/>
      <c r="I135" s="3"/>
      <c r="J135" s="163" t="s">
        <v>1294</v>
      </c>
      <c r="K135" s="124"/>
      <c r="L135" s="124">
        <v>0</v>
      </c>
      <c r="M135" s="29"/>
      <c r="N135" s="3"/>
      <c r="O135" s="3"/>
      <c r="P135" s="3"/>
      <c r="Q135" s="3" t="s">
        <v>288</v>
      </c>
      <c r="R135" s="81" t="s">
        <v>288</v>
      </c>
      <c r="S135" s="111" t="s">
        <v>574</v>
      </c>
      <c r="T135" s="111" t="s">
        <v>580</v>
      </c>
      <c r="U135" s="1" t="s">
        <v>288</v>
      </c>
    </row>
    <row r="136" spans="1:21" ht="19.5" customHeight="1">
      <c r="A136" s="61" t="s">
        <v>666</v>
      </c>
      <c r="B136" s="3"/>
      <c r="C136" s="52" t="s">
        <v>108</v>
      </c>
      <c r="D136" s="103" t="s">
        <v>202</v>
      </c>
      <c r="E136" s="56" t="s">
        <v>241</v>
      </c>
      <c r="F136" s="29">
        <v>0.96</v>
      </c>
      <c r="G136" s="162" t="s">
        <v>1294</v>
      </c>
      <c r="H136" s="3"/>
      <c r="I136" s="3"/>
      <c r="J136" s="163" t="s">
        <v>1294</v>
      </c>
      <c r="K136" s="124"/>
      <c r="L136" s="124">
        <v>0</v>
      </c>
      <c r="M136" s="29"/>
      <c r="N136" s="3"/>
      <c r="O136" s="3"/>
      <c r="P136" s="3" t="s">
        <v>336</v>
      </c>
      <c r="Q136" s="3" t="s">
        <v>481</v>
      </c>
      <c r="R136" s="81" t="s">
        <v>288</v>
      </c>
      <c r="S136" s="111" t="s">
        <v>574</v>
      </c>
      <c r="T136" s="111" t="s">
        <v>580</v>
      </c>
      <c r="U136" s="1" t="s">
        <v>336</v>
      </c>
    </row>
    <row r="137" spans="1:21" ht="19.5" customHeight="1">
      <c r="A137" s="61" t="s">
        <v>667</v>
      </c>
      <c r="B137" s="3"/>
      <c r="C137" s="68" t="s">
        <v>109</v>
      </c>
      <c r="D137" s="103" t="s">
        <v>208</v>
      </c>
      <c r="E137" s="56" t="s">
        <v>245</v>
      </c>
      <c r="F137" s="29">
        <v>16.11</v>
      </c>
      <c r="G137" s="162" t="s">
        <v>1294</v>
      </c>
      <c r="H137" s="3"/>
      <c r="I137" s="3"/>
      <c r="J137" s="163" t="s">
        <v>1294</v>
      </c>
      <c r="K137" s="124"/>
      <c r="L137" s="124">
        <v>0</v>
      </c>
      <c r="M137" s="29"/>
      <c r="N137" s="3"/>
      <c r="O137" s="3"/>
      <c r="P137" s="3"/>
      <c r="Q137" s="3" t="s">
        <v>482</v>
      </c>
      <c r="R137" s="81" t="s">
        <v>4</v>
      </c>
      <c r="S137" s="111" t="s">
        <v>574</v>
      </c>
      <c r="T137" s="111" t="s">
        <v>580</v>
      </c>
      <c r="U137" s="1" t="s">
        <v>288</v>
      </c>
    </row>
    <row r="138" spans="1:21" ht="19.5" customHeight="1">
      <c r="A138" s="61" t="s">
        <v>629</v>
      </c>
      <c r="B138" s="3"/>
      <c r="C138" s="52" t="s">
        <v>71</v>
      </c>
      <c r="D138" s="103" t="s">
        <v>208</v>
      </c>
      <c r="E138" s="56" t="s">
        <v>240</v>
      </c>
      <c r="F138" s="29">
        <v>0.75</v>
      </c>
      <c r="G138" s="162" t="s">
        <v>1294</v>
      </c>
      <c r="H138" s="3"/>
      <c r="I138" s="3"/>
      <c r="J138" s="163" t="s">
        <v>1294</v>
      </c>
      <c r="K138" s="124"/>
      <c r="L138" s="124">
        <v>0</v>
      </c>
      <c r="M138" s="29"/>
      <c r="N138" s="3"/>
      <c r="O138" s="3"/>
      <c r="P138" s="3" t="s">
        <v>314</v>
      </c>
      <c r="Q138" s="3" t="s">
        <v>288</v>
      </c>
      <c r="R138" s="81" t="s">
        <v>1156</v>
      </c>
      <c r="S138" s="111" t="s">
        <v>573</v>
      </c>
      <c r="T138" s="111" t="s">
        <v>580</v>
      </c>
      <c r="U138" s="1" t="s">
        <v>314</v>
      </c>
    </row>
    <row r="139" spans="1:21" ht="19.5" customHeight="1">
      <c r="A139" s="61" t="s">
        <v>611</v>
      </c>
      <c r="B139" s="3"/>
      <c r="C139" s="52" t="s">
        <v>998</v>
      </c>
      <c r="D139" s="103" t="s">
        <v>206</v>
      </c>
      <c r="E139" s="56" t="s">
        <v>221</v>
      </c>
      <c r="F139" s="29">
        <v>0.67</v>
      </c>
      <c r="G139" s="162" t="s">
        <v>1294</v>
      </c>
      <c r="H139" s="3"/>
      <c r="I139" s="3"/>
      <c r="J139" s="163" t="s">
        <v>1294</v>
      </c>
      <c r="K139" s="124"/>
      <c r="L139" s="124">
        <v>0</v>
      </c>
      <c r="M139" s="29"/>
      <c r="N139" s="3"/>
      <c r="O139" s="3"/>
      <c r="P139" s="3" t="s">
        <v>299</v>
      </c>
      <c r="Q139" s="3" t="s">
        <v>436</v>
      </c>
      <c r="R139" s="81" t="s">
        <v>436</v>
      </c>
      <c r="S139" s="111" t="s">
        <v>573</v>
      </c>
      <c r="T139" s="111" t="s">
        <v>580</v>
      </c>
      <c r="U139" s="1" t="s">
        <v>299</v>
      </c>
    </row>
    <row r="140" spans="1:21" ht="19.5" customHeight="1">
      <c r="A140" s="61" t="s">
        <v>668</v>
      </c>
      <c r="B140" s="3"/>
      <c r="C140" s="52" t="s">
        <v>110</v>
      </c>
      <c r="D140" s="103" t="s">
        <v>206</v>
      </c>
      <c r="E140" s="56" t="s">
        <v>214</v>
      </c>
      <c r="F140" s="29">
        <v>0.09</v>
      </c>
      <c r="G140" s="162" t="s">
        <v>1294</v>
      </c>
      <c r="H140" s="3"/>
      <c r="I140" s="3"/>
      <c r="J140" s="163" t="s">
        <v>1294</v>
      </c>
      <c r="K140" s="124"/>
      <c r="L140" s="124">
        <v>0</v>
      </c>
      <c r="M140" s="29"/>
      <c r="N140" s="3"/>
      <c r="O140" s="3"/>
      <c r="P140" s="3"/>
      <c r="Q140" s="3" t="s">
        <v>288</v>
      </c>
      <c r="R140" s="81" t="s">
        <v>288</v>
      </c>
      <c r="S140" s="111" t="s">
        <v>574</v>
      </c>
      <c r="T140" s="111" t="s">
        <v>580</v>
      </c>
      <c r="U140" s="1" t="s">
        <v>288</v>
      </c>
    </row>
    <row r="141" spans="1:21" ht="19.5" customHeight="1">
      <c r="A141" s="61" t="s">
        <v>624</v>
      </c>
      <c r="B141" s="3"/>
      <c r="C141" s="52" t="s">
        <v>66</v>
      </c>
      <c r="D141" s="103" t="s">
        <v>207</v>
      </c>
      <c r="E141" s="56" t="s">
        <v>229</v>
      </c>
      <c r="F141" s="29">
        <v>1.17</v>
      </c>
      <c r="G141" s="162" t="s">
        <v>1294</v>
      </c>
      <c r="H141" s="3"/>
      <c r="I141" s="3"/>
      <c r="J141" s="163" t="s">
        <v>1294</v>
      </c>
      <c r="K141" s="124"/>
      <c r="L141" s="124">
        <v>0</v>
      </c>
      <c r="M141" s="29"/>
      <c r="N141" s="3"/>
      <c r="O141" s="3"/>
      <c r="P141" s="3"/>
      <c r="Q141" s="3" t="s">
        <v>449</v>
      </c>
      <c r="R141" s="81" t="s">
        <v>449</v>
      </c>
      <c r="S141" s="111" t="s">
        <v>573</v>
      </c>
      <c r="T141" s="111" t="s">
        <v>580</v>
      </c>
      <c r="U141" s="1" t="s">
        <v>4</v>
      </c>
    </row>
    <row r="142" spans="1:21" ht="19.5" customHeight="1">
      <c r="A142" s="61" t="s">
        <v>669</v>
      </c>
      <c r="B142" s="3"/>
      <c r="C142" s="90" t="s">
        <v>111</v>
      </c>
      <c r="D142" s="103" t="s">
        <v>207</v>
      </c>
      <c r="E142" s="56" t="s">
        <v>239</v>
      </c>
      <c r="F142" s="29">
        <v>0.02</v>
      </c>
      <c r="G142" s="162" t="s">
        <v>1294</v>
      </c>
      <c r="H142" s="3"/>
      <c r="I142" s="3"/>
      <c r="J142" s="163" t="s">
        <v>1294</v>
      </c>
      <c r="K142" s="124"/>
      <c r="L142" s="124">
        <v>0</v>
      </c>
      <c r="M142" s="29"/>
      <c r="N142" s="3"/>
      <c r="O142" s="3"/>
      <c r="P142" s="3"/>
      <c r="Q142" s="3" t="s">
        <v>483</v>
      </c>
      <c r="R142" s="81" t="s">
        <v>288</v>
      </c>
      <c r="S142" s="111" t="s">
        <v>574</v>
      </c>
      <c r="T142" s="111" t="s">
        <v>580</v>
      </c>
      <c r="U142" s="1" t="s">
        <v>288</v>
      </c>
    </row>
    <row r="143" spans="1:21" ht="19.5" customHeight="1">
      <c r="A143" s="61" t="s">
        <v>848</v>
      </c>
      <c r="B143" s="3"/>
      <c r="C143" s="94" t="s">
        <v>999</v>
      </c>
      <c r="D143" s="56" t="s">
        <v>203</v>
      </c>
      <c r="E143" s="32" t="s">
        <v>223</v>
      </c>
      <c r="F143" s="29">
        <v>8.05</v>
      </c>
      <c r="G143" s="162" t="s">
        <v>1294</v>
      </c>
      <c r="H143" s="3"/>
      <c r="I143" s="3"/>
      <c r="J143" s="163" t="s">
        <v>1294</v>
      </c>
      <c r="K143" s="124"/>
      <c r="L143" s="124"/>
      <c r="M143" s="29"/>
      <c r="N143" s="3"/>
      <c r="O143" s="3"/>
      <c r="P143" s="3"/>
      <c r="Q143" s="81" t="s">
        <v>288</v>
      </c>
      <c r="R143" s="81" t="s">
        <v>288</v>
      </c>
      <c r="S143" s="111" t="s">
        <v>574</v>
      </c>
      <c r="T143" s="111" t="s">
        <v>580</v>
      </c>
      <c r="U143" s="1" t="e">
        <v>#N/A</v>
      </c>
    </row>
    <row r="144" spans="1:21" ht="19.5" customHeight="1">
      <c r="A144" s="61" t="s">
        <v>670</v>
      </c>
      <c r="B144" s="3"/>
      <c r="C144" s="52" t="s">
        <v>112</v>
      </c>
      <c r="D144" s="56" t="s">
        <v>203</v>
      </c>
      <c r="E144" s="32" t="s">
        <v>223</v>
      </c>
      <c r="F144" s="29">
        <v>0.32</v>
      </c>
      <c r="G144" s="162" t="s">
        <v>1294</v>
      </c>
      <c r="H144" s="3"/>
      <c r="I144" s="3"/>
      <c r="J144" s="163" t="s">
        <v>1294</v>
      </c>
      <c r="K144" s="124"/>
      <c r="L144" s="124">
        <v>0</v>
      </c>
      <c r="M144" s="29"/>
      <c r="N144" s="3"/>
      <c r="O144" s="3"/>
      <c r="P144" s="3"/>
      <c r="Q144" s="3" t="s">
        <v>288</v>
      </c>
      <c r="R144" s="81" t="s">
        <v>288</v>
      </c>
      <c r="S144" s="111" t="s">
        <v>574</v>
      </c>
      <c r="T144" s="111" t="s">
        <v>580</v>
      </c>
      <c r="U144" s="1" t="s">
        <v>288</v>
      </c>
    </row>
    <row r="145" spans="1:21" ht="19.5" customHeight="1">
      <c r="A145" s="61" t="s">
        <v>605</v>
      </c>
      <c r="B145" s="3"/>
      <c r="C145" s="52" t="s">
        <v>1000</v>
      </c>
      <c r="D145" s="56" t="s">
        <v>203</v>
      </c>
      <c r="E145" s="56" t="s">
        <v>229</v>
      </c>
      <c r="F145" s="29">
        <v>23.5</v>
      </c>
      <c r="G145" s="162" t="s">
        <v>1294</v>
      </c>
      <c r="H145" s="3"/>
      <c r="I145" s="3"/>
      <c r="J145" s="163" t="s">
        <v>1294</v>
      </c>
      <c r="K145" s="124"/>
      <c r="L145" s="124">
        <v>0</v>
      </c>
      <c r="M145" s="29"/>
      <c r="N145" s="3"/>
      <c r="O145" s="3"/>
      <c r="P145" s="3" t="s">
        <v>295</v>
      </c>
      <c r="Q145" s="3" t="s">
        <v>430</v>
      </c>
      <c r="R145" s="81" t="s">
        <v>1157</v>
      </c>
      <c r="S145" s="111" t="s">
        <v>1266</v>
      </c>
      <c r="T145" s="111" t="s">
        <v>580</v>
      </c>
      <c r="U145" s="1" t="s">
        <v>295</v>
      </c>
    </row>
    <row r="146" spans="1:21" ht="19.5" customHeight="1">
      <c r="A146" s="61" t="s">
        <v>632</v>
      </c>
      <c r="B146" s="3"/>
      <c r="C146" s="68" t="s">
        <v>74</v>
      </c>
      <c r="D146" s="56" t="s">
        <v>203</v>
      </c>
      <c r="E146" s="56" t="s">
        <v>215</v>
      </c>
      <c r="F146" s="29">
        <v>4.2</v>
      </c>
      <c r="G146" s="162" t="s">
        <v>1294</v>
      </c>
      <c r="H146" s="3"/>
      <c r="I146" s="3"/>
      <c r="J146" s="163" t="s">
        <v>1294</v>
      </c>
      <c r="K146" s="124"/>
      <c r="L146" s="124">
        <v>0</v>
      </c>
      <c r="M146" s="29"/>
      <c r="N146" s="3"/>
      <c r="O146" s="3"/>
      <c r="P146" s="3"/>
      <c r="Q146" s="3" t="s">
        <v>456</v>
      </c>
      <c r="R146" s="81" t="s">
        <v>456</v>
      </c>
      <c r="S146" s="111" t="s">
        <v>573</v>
      </c>
      <c r="T146" s="111" t="s">
        <v>580</v>
      </c>
      <c r="U146" s="1" t="s">
        <v>288</v>
      </c>
    </row>
    <row r="147" spans="1:21" ht="19.5" customHeight="1">
      <c r="A147" s="61" t="s">
        <v>671</v>
      </c>
      <c r="B147" s="3"/>
      <c r="C147" s="52" t="s">
        <v>113</v>
      </c>
      <c r="D147" s="103" t="s">
        <v>203</v>
      </c>
      <c r="E147" s="56" t="s">
        <v>214</v>
      </c>
      <c r="F147" s="29">
        <v>0.23</v>
      </c>
      <c r="G147" s="162" t="s">
        <v>1294</v>
      </c>
      <c r="H147" s="3"/>
      <c r="I147" s="164"/>
      <c r="J147" s="158" t="s">
        <v>1294</v>
      </c>
      <c r="K147" s="124"/>
      <c r="L147" s="124">
        <v>0</v>
      </c>
      <c r="M147" s="29"/>
      <c r="N147" s="3"/>
      <c r="O147" s="3"/>
      <c r="P147" s="3" t="s">
        <v>337</v>
      </c>
      <c r="Q147" s="3" t="s">
        <v>484</v>
      </c>
      <c r="R147" s="81" t="s">
        <v>303</v>
      </c>
      <c r="S147" s="111" t="s">
        <v>574</v>
      </c>
      <c r="T147" s="111" t="s">
        <v>580</v>
      </c>
      <c r="U147" s="1" t="s">
        <v>337</v>
      </c>
    </row>
    <row r="148" spans="1:21" ht="19.5" customHeight="1">
      <c r="A148" s="61" t="s">
        <v>672</v>
      </c>
      <c r="B148" s="3"/>
      <c r="C148" s="68" t="s">
        <v>114</v>
      </c>
      <c r="D148" s="103" t="s">
        <v>203</v>
      </c>
      <c r="E148" s="32" t="s">
        <v>230</v>
      </c>
      <c r="F148" s="29">
        <v>1.33</v>
      </c>
      <c r="G148" s="162" t="s">
        <v>1294</v>
      </c>
      <c r="H148" s="3"/>
      <c r="I148" s="164"/>
      <c r="J148" s="158" t="s">
        <v>1294</v>
      </c>
      <c r="K148" s="124"/>
      <c r="L148" s="124">
        <v>0</v>
      </c>
      <c r="M148" s="29"/>
      <c r="N148" s="3"/>
      <c r="O148" s="3"/>
      <c r="P148" s="3" t="s">
        <v>338</v>
      </c>
      <c r="Q148" s="3" t="s">
        <v>485</v>
      </c>
      <c r="R148" s="81" t="s">
        <v>338</v>
      </c>
      <c r="S148" s="111" t="s">
        <v>574</v>
      </c>
      <c r="T148" s="111" t="s">
        <v>580</v>
      </c>
      <c r="U148" s="1" t="s">
        <v>338</v>
      </c>
    </row>
    <row r="149" spans="1:21" ht="19.5" customHeight="1">
      <c r="A149" s="61" t="s">
        <v>673</v>
      </c>
      <c r="B149" s="3"/>
      <c r="C149" s="52" t="s">
        <v>115</v>
      </c>
      <c r="D149" s="103" t="s">
        <v>203</v>
      </c>
      <c r="E149" s="56" t="s">
        <v>220</v>
      </c>
      <c r="F149" s="29">
        <v>4.5</v>
      </c>
      <c r="G149" s="162" t="s">
        <v>1294</v>
      </c>
      <c r="H149" s="3"/>
      <c r="I149" s="164"/>
      <c r="J149" s="158" t="s">
        <v>1294</v>
      </c>
      <c r="K149" s="124"/>
      <c r="L149" s="124">
        <v>0</v>
      </c>
      <c r="M149" s="29"/>
      <c r="N149" s="3"/>
      <c r="O149" s="3"/>
      <c r="P149" s="3" t="s">
        <v>339</v>
      </c>
      <c r="Q149" s="3" t="s">
        <v>486</v>
      </c>
      <c r="R149" s="81" t="s">
        <v>1158</v>
      </c>
      <c r="S149" s="111" t="s">
        <v>486</v>
      </c>
      <c r="T149" s="111" t="s">
        <v>580</v>
      </c>
      <c r="U149" s="1" t="s">
        <v>339</v>
      </c>
    </row>
    <row r="150" spans="1:21" ht="19.5" customHeight="1">
      <c r="A150" s="61" t="s">
        <v>674</v>
      </c>
      <c r="B150" s="3"/>
      <c r="C150" s="68" t="s">
        <v>116</v>
      </c>
      <c r="D150" s="103" t="s">
        <v>203</v>
      </c>
      <c r="E150" s="32" t="s">
        <v>231</v>
      </c>
      <c r="F150" s="29">
        <v>1.8</v>
      </c>
      <c r="G150" s="162" t="s">
        <v>1294</v>
      </c>
      <c r="H150" s="3"/>
      <c r="I150" s="3"/>
      <c r="J150" s="163" t="s">
        <v>1294</v>
      </c>
      <c r="K150" s="124"/>
      <c r="L150" s="124">
        <v>0</v>
      </c>
      <c r="M150" s="29"/>
      <c r="N150" s="3"/>
      <c r="O150" s="3"/>
      <c r="P150" s="3"/>
      <c r="Q150" s="3" t="s">
        <v>487</v>
      </c>
      <c r="R150" s="81" t="s">
        <v>4</v>
      </c>
      <c r="S150" s="111">
        <v>0</v>
      </c>
      <c r="T150" s="111" t="s">
        <v>580</v>
      </c>
      <c r="U150" s="1" t="s">
        <v>288</v>
      </c>
    </row>
    <row r="151" spans="1:21" ht="19.5" customHeight="1">
      <c r="A151" s="61" t="s">
        <v>675</v>
      </c>
      <c r="B151" s="3"/>
      <c r="C151" s="92" t="s">
        <v>117</v>
      </c>
      <c r="D151" s="103" t="s">
        <v>203</v>
      </c>
      <c r="E151" s="56" t="s">
        <v>214</v>
      </c>
      <c r="F151" s="29">
        <v>0.97</v>
      </c>
      <c r="G151" s="162" t="s">
        <v>1294</v>
      </c>
      <c r="H151" s="3"/>
      <c r="I151" s="3"/>
      <c r="J151" s="163" t="s">
        <v>1294</v>
      </c>
      <c r="K151" s="124"/>
      <c r="L151" s="124">
        <v>0</v>
      </c>
      <c r="M151" s="29"/>
      <c r="N151" s="3"/>
      <c r="O151" s="3"/>
      <c r="P151" s="3" t="s">
        <v>340</v>
      </c>
      <c r="Q151" s="3" t="s">
        <v>488</v>
      </c>
      <c r="R151" s="81" t="s">
        <v>340</v>
      </c>
      <c r="S151" s="111" t="s">
        <v>1267</v>
      </c>
      <c r="T151" s="111" t="s">
        <v>580</v>
      </c>
      <c r="U151" s="1" t="s">
        <v>340</v>
      </c>
    </row>
    <row r="152" spans="1:21" ht="19.5" customHeight="1">
      <c r="A152" s="61" t="s">
        <v>676</v>
      </c>
      <c r="B152" s="3"/>
      <c r="C152" s="95" t="s">
        <v>118</v>
      </c>
      <c r="D152" s="103" t="s">
        <v>203</v>
      </c>
      <c r="E152" s="56" t="s">
        <v>219</v>
      </c>
      <c r="F152" s="29">
        <v>0.12</v>
      </c>
      <c r="G152" s="162" t="s">
        <v>1294</v>
      </c>
      <c r="H152" s="3"/>
      <c r="I152" s="3"/>
      <c r="J152" s="163" t="s">
        <v>1294</v>
      </c>
      <c r="K152" s="124"/>
      <c r="L152" s="124">
        <v>0</v>
      </c>
      <c r="M152" s="29"/>
      <c r="N152" s="3"/>
      <c r="O152" s="3"/>
      <c r="P152" s="3"/>
      <c r="Q152" s="3" t="s">
        <v>489</v>
      </c>
      <c r="R152" s="50"/>
      <c r="S152" s="111" t="s">
        <v>574</v>
      </c>
      <c r="T152" s="111" t="s">
        <v>580</v>
      </c>
      <c r="U152" s="1" t="s">
        <v>288</v>
      </c>
    </row>
    <row r="153" spans="1:21" ht="19.5" customHeight="1">
      <c r="A153" s="61" t="s">
        <v>677</v>
      </c>
      <c r="B153" s="3"/>
      <c r="C153" s="52" t="s">
        <v>119</v>
      </c>
      <c r="D153" s="103" t="s">
        <v>203</v>
      </c>
      <c r="E153" s="56" t="s">
        <v>233</v>
      </c>
      <c r="F153" s="29">
        <v>0.55</v>
      </c>
      <c r="G153" s="162" t="s">
        <v>1294</v>
      </c>
      <c r="H153" s="3"/>
      <c r="I153" s="3"/>
      <c r="J153" s="163" t="s">
        <v>1294</v>
      </c>
      <c r="K153" s="124"/>
      <c r="L153" s="124">
        <v>0</v>
      </c>
      <c r="M153" s="29"/>
      <c r="N153" s="3"/>
      <c r="O153" s="3"/>
      <c r="P153" s="3"/>
      <c r="Q153" s="3" t="s">
        <v>490</v>
      </c>
      <c r="R153" s="81" t="s">
        <v>4</v>
      </c>
      <c r="S153" s="111" t="s">
        <v>574</v>
      </c>
      <c r="T153" s="111" t="s">
        <v>580</v>
      </c>
      <c r="U153" s="1" t="s">
        <v>288</v>
      </c>
    </row>
    <row r="154" spans="1:21" ht="19.5" customHeight="1">
      <c r="A154" s="61" t="s">
        <v>622</v>
      </c>
      <c r="B154" s="3"/>
      <c r="C154" s="68" t="s">
        <v>64</v>
      </c>
      <c r="D154" s="103" t="s">
        <v>203</v>
      </c>
      <c r="E154" s="56" t="s">
        <v>226</v>
      </c>
      <c r="F154" s="29">
        <v>0.76</v>
      </c>
      <c r="G154" s="162" t="s">
        <v>1294</v>
      </c>
      <c r="H154" s="3"/>
      <c r="I154" s="3"/>
      <c r="J154" s="163" t="s">
        <v>1294</v>
      </c>
      <c r="K154" s="124"/>
      <c r="L154" s="124">
        <v>0</v>
      </c>
      <c r="M154" s="29"/>
      <c r="N154" s="3"/>
      <c r="O154" s="3"/>
      <c r="P154" s="3" t="s">
        <v>308</v>
      </c>
      <c r="Q154" s="3" t="s">
        <v>447</v>
      </c>
      <c r="R154" s="81" t="s">
        <v>308</v>
      </c>
      <c r="S154" s="111" t="s">
        <v>573</v>
      </c>
      <c r="T154" s="111" t="s">
        <v>580</v>
      </c>
      <c r="U154" s="1" t="s">
        <v>308</v>
      </c>
    </row>
    <row r="155" spans="1:21" ht="19.5" customHeight="1">
      <c r="A155" s="61" t="s">
        <v>678</v>
      </c>
      <c r="B155" s="3"/>
      <c r="C155" s="52" t="s">
        <v>120</v>
      </c>
      <c r="D155" s="103" t="s">
        <v>203</v>
      </c>
      <c r="E155" s="56" t="s">
        <v>242</v>
      </c>
      <c r="F155" s="29">
        <v>4.64</v>
      </c>
      <c r="G155" s="162" t="s">
        <v>1294</v>
      </c>
      <c r="H155" s="3"/>
      <c r="I155" s="3"/>
      <c r="J155" s="163" t="s">
        <v>1294</v>
      </c>
      <c r="K155" s="124"/>
      <c r="L155" s="124">
        <v>0</v>
      </c>
      <c r="M155" s="29"/>
      <c r="N155" s="3"/>
      <c r="O155" s="3"/>
      <c r="P155" s="3" t="s">
        <v>341</v>
      </c>
      <c r="Q155" s="3" t="s">
        <v>491</v>
      </c>
      <c r="R155" s="81" t="s">
        <v>341</v>
      </c>
      <c r="S155" s="111" t="s">
        <v>574</v>
      </c>
      <c r="T155" s="111" t="s">
        <v>580</v>
      </c>
      <c r="U155" s="1" t="s">
        <v>341</v>
      </c>
    </row>
    <row r="156" spans="1:21" ht="19.5" customHeight="1">
      <c r="A156" s="61" t="s">
        <v>626</v>
      </c>
      <c r="B156" s="3"/>
      <c r="C156" s="52" t="s">
        <v>68</v>
      </c>
      <c r="D156" s="103" t="s">
        <v>203</v>
      </c>
      <c r="E156" s="56" t="s">
        <v>234</v>
      </c>
      <c r="F156" s="29">
        <v>2.6</v>
      </c>
      <c r="G156" s="162" t="s">
        <v>1294</v>
      </c>
      <c r="H156" s="3"/>
      <c r="I156" s="3"/>
      <c r="J156" s="163" t="s">
        <v>1294</v>
      </c>
      <c r="K156" s="124"/>
      <c r="L156" s="124">
        <v>0</v>
      </c>
      <c r="M156" s="29"/>
      <c r="N156" s="3"/>
      <c r="O156" s="3"/>
      <c r="P156" s="3" t="s">
        <v>311</v>
      </c>
      <c r="Q156" s="3" t="s">
        <v>451</v>
      </c>
      <c r="R156" s="81" t="s">
        <v>451</v>
      </c>
      <c r="S156" s="111" t="s">
        <v>573</v>
      </c>
      <c r="T156" s="111" t="s">
        <v>580</v>
      </c>
      <c r="U156" s="1" t="s">
        <v>311</v>
      </c>
    </row>
    <row r="157" spans="1:21" ht="19.5" customHeight="1">
      <c r="A157" s="61" t="s">
        <v>679</v>
      </c>
      <c r="B157" s="3"/>
      <c r="C157" s="68" t="s">
        <v>121</v>
      </c>
      <c r="D157" s="103" t="s">
        <v>203</v>
      </c>
      <c r="E157" s="56" t="s">
        <v>219</v>
      </c>
      <c r="F157" s="30">
        <v>4.8</v>
      </c>
      <c r="G157" s="162" t="s">
        <v>1294</v>
      </c>
      <c r="H157" s="3"/>
      <c r="I157" s="3"/>
      <c r="J157" s="163" t="s">
        <v>1294</v>
      </c>
      <c r="K157" s="124"/>
      <c r="L157" s="124"/>
      <c r="M157" s="30"/>
      <c r="N157" s="3"/>
      <c r="O157" s="3"/>
      <c r="P157" s="3" t="s">
        <v>342</v>
      </c>
      <c r="Q157" s="3" t="s">
        <v>492</v>
      </c>
      <c r="R157" s="81" t="s">
        <v>342</v>
      </c>
      <c r="S157" s="111" t="s">
        <v>1268</v>
      </c>
      <c r="T157" s="111" t="s">
        <v>580</v>
      </c>
      <c r="U157" s="1" t="s">
        <v>342</v>
      </c>
    </row>
    <row r="158" spans="1:21" ht="19.5" customHeight="1">
      <c r="A158" s="61" t="s">
        <v>680</v>
      </c>
      <c r="B158" s="3"/>
      <c r="C158" s="68" t="s">
        <v>122</v>
      </c>
      <c r="D158" s="56" t="s">
        <v>203</v>
      </c>
      <c r="E158" s="56" t="s">
        <v>241</v>
      </c>
      <c r="F158" s="29">
        <v>46.56</v>
      </c>
      <c r="G158" s="162" t="s">
        <v>1294</v>
      </c>
      <c r="H158" s="3"/>
      <c r="I158" s="164"/>
      <c r="J158" s="158" t="s">
        <v>1294</v>
      </c>
      <c r="K158" s="124"/>
      <c r="L158" s="124">
        <v>0</v>
      </c>
      <c r="M158" s="29"/>
      <c r="N158" s="3"/>
      <c r="O158" s="3"/>
      <c r="P158" s="3" t="s">
        <v>343</v>
      </c>
      <c r="Q158" s="3" t="s">
        <v>493</v>
      </c>
      <c r="R158" s="81" t="s">
        <v>343</v>
      </c>
      <c r="S158" s="111" t="s">
        <v>574</v>
      </c>
      <c r="T158" s="111" t="s">
        <v>580</v>
      </c>
      <c r="U158" s="1" t="s">
        <v>343</v>
      </c>
    </row>
    <row r="159" spans="1:21" ht="19.5" customHeight="1">
      <c r="A159" s="61" t="s">
        <v>681</v>
      </c>
      <c r="B159" s="3"/>
      <c r="C159" s="52" t="s">
        <v>123</v>
      </c>
      <c r="D159" s="103" t="s">
        <v>1107</v>
      </c>
      <c r="E159" s="56" t="s">
        <v>246</v>
      </c>
      <c r="F159" s="29">
        <v>12.5</v>
      </c>
      <c r="G159" s="162" t="s">
        <v>1294</v>
      </c>
      <c r="H159" s="3"/>
      <c r="I159" s="3"/>
      <c r="J159" s="163" t="s">
        <v>1294</v>
      </c>
      <c r="K159" s="124"/>
      <c r="L159" s="124">
        <v>0</v>
      </c>
      <c r="M159" s="29"/>
      <c r="N159" s="3"/>
      <c r="O159" s="3"/>
      <c r="P159" s="3" t="s">
        <v>344</v>
      </c>
      <c r="Q159" s="3" t="s">
        <v>344</v>
      </c>
      <c r="R159" s="81" t="s">
        <v>344</v>
      </c>
      <c r="S159" s="111" t="s">
        <v>1269</v>
      </c>
      <c r="T159" s="111" t="s">
        <v>580</v>
      </c>
      <c r="U159" s="1" t="s">
        <v>344</v>
      </c>
    </row>
    <row r="160" spans="1:21" ht="19.5" customHeight="1">
      <c r="A160" s="61" t="s">
        <v>682</v>
      </c>
      <c r="B160" s="3"/>
      <c r="C160" s="52" t="s">
        <v>124</v>
      </c>
      <c r="D160" s="56" t="s">
        <v>209</v>
      </c>
      <c r="E160" s="56" t="s">
        <v>227</v>
      </c>
      <c r="F160" s="29">
        <v>3.34</v>
      </c>
      <c r="G160" s="162" t="s">
        <v>1294</v>
      </c>
      <c r="H160" s="3"/>
      <c r="I160" s="3"/>
      <c r="J160" s="163" t="s">
        <v>1294</v>
      </c>
      <c r="K160" s="124"/>
      <c r="L160" s="124">
        <v>0</v>
      </c>
      <c r="M160" s="29"/>
      <c r="N160" s="3"/>
      <c r="O160" s="3"/>
      <c r="P160" s="3" t="s">
        <v>345</v>
      </c>
      <c r="Q160" s="3" t="s">
        <v>494</v>
      </c>
      <c r="R160" s="81" t="s">
        <v>345</v>
      </c>
      <c r="S160" s="111" t="s">
        <v>574</v>
      </c>
      <c r="T160" s="111" t="s">
        <v>580</v>
      </c>
      <c r="U160" s="1" t="s">
        <v>345</v>
      </c>
    </row>
    <row r="161" spans="1:21" ht="19.5" customHeight="1">
      <c r="A161" s="61" t="s">
        <v>683</v>
      </c>
      <c r="B161" s="3"/>
      <c r="C161" s="96" t="s">
        <v>125</v>
      </c>
      <c r="D161" s="56" t="s">
        <v>203</v>
      </c>
      <c r="E161" s="56" t="s">
        <v>227</v>
      </c>
      <c r="F161" s="29">
        <v>12.5</v>
      </c>
      <c r="G161" s="162" t="s">
        <v>1294</v>
      </c>
      <c r="H161" s="3"/>
      <c r="I161" s="3"/>
      <c r="J161" s="163" t="s">
        <v>1294</v>
      </c>
      <c r="K161" s="124"/>
      <c r="L161" s="124">
        <v>0</v>
      </c>
      <c r="M161" s="29"/>
      <c r="N161" s="3"/>
      <c r="O161" s="3"/>
      <c r="P161" s="3" t="s">
        <v>346</v>
      </c>
      <c r="Q161" s="3" t="s">
        <v>495</v>
      </c>
      <c r="R161" s="81" t="s">
        <v>346</v>
      </c>
      <c r="S161" s="111" t="s">
        <v>574</v>
      </c>
      <c r="T161" s="111" t="s">
        <v>580</v>
      </c>
      <c r="U161" s="1" t="s">
        <v>346</v>
      </c>
    </row>
    <row r="162" spans="1:21" ht="19.5" customHeight="1">
      <c r="A162" s="61" t="s">
        <v>684</v>
      </c>
      <c r="B162" s="3"/>
      <c r="C162" s="68" t="s">
        <v>126</v>
      </c>
      <c r="D162" s="56" t="s">
        <v>203</v>
      </c>
      <c r="E162" s="56" t="s">
        <v>227</v>
      </c>
      <c r="F162" s="29">
        <v>10.42</v>
      </c>
      <c r="G162" s="162" t="s">
        <v>1294</v>
      </c>
      <c r="H162" s="3"/>
      <c r="I162" s="3"/>
      <c r="J162" s="163" t="s">
        <v>1294</v>
      </c>
      <c r="K162" s="124"/>
      <c r="L162" s="124">
        <v>0</v>
      </c>
      <c r="M162" s="29"/>
      <c r="N162" s="3"/>
      <c r="O162" s="3"/>
      <c r="P162" s="3" t="s">
        <v>347</v>
      </c>
      <c r="Q162" s="3" t="s">
        <v>496</v>
      </c>
      <c r="R162" s="81" t="s">
        <v>1159</v>
      </c>
      <c r="S162" s="111" t="s">
        <v>496</v>
      </c>
      <c r="T162" s="111" t="s">
        <v>580</v>
      </c>
      <c r="U162" s="1" t="s">
        <v>347</v>
      </c>
    </row>
    <row r="163" spans="1:21" ht="19.5" customHeight="1">
      <c r="A163" s="61" t="s">
        <v>685</v>
      </c>
      <c r="B163" s="3"/>
      <c r="C163" s="52" t="s">
        <v>127</v>
      </c>
      <c r="D163" s="103" t="s">
        <v>203</v>
      </c>
      <c r="E163" s="32" t="s">
        <v>247</v>
      </c>
      <c r="F163" s="29">
        <v>19</v>
      </c>
      <c r="G163" s="162" t="s">
        <v>1294</v>
      </c>
      <c r="H163" s="3"/>
      <c r="I163" s="3"/>
      <c r="J163" s="163" t="s">
        <v>1294</v>
      </c>
      <c r="K163" s="124"/>
      <c r="L163" s="124">
        <v>0</v>
      </c>
      <c r="M163" s="29"/>
      <c r="N163" s="3"/>
      <c r="O163" s="3"/>
      <c r="P163" s="3" t="s">
        <v>348</v>
      </c>
      <c r="Q163" s="3" t="s">
        <v>497</v>
      </c>
      <c r="R163" s="81" t="s">
        <v>1160</v>
      </c>
      <c r="S163" s="111" t="s">
        <v>574</v>
      </c>
      <c r="T163" s="111" t="s">
        <v>580</v>
      </c>
      <c r="U163" s="1" t="s">
        <v>348</v>
      </c>
    </row>
    <row r="164" spans="1:21" ht="19.5" customHeight="1">
      <c r="A164" s="61" t="s">
        <v>686</v>
      </c>
      <c r="B164" s="3"/>
      <c r="C164" s="52" t="s">
        <v>128</v>
      </c>
      <c r="D164" s="103" t="s">
        <v>203</v>
      </c>
      <c r="E164" s="56" t="s">
        <v>218</v>
      </c>
      <c r="F164" s="29">
        <v>36.51</v>
      </c>
      <c r="G164" s="162" t="s">
        <v>1294</v>
      </c>
      <c r="H164" s="3"/>
      <c r="I164" s="3"/>
      <c r="J164" s="163" t="s">
        <v>1294</v>
      </c>
      <c r="K164" s="124"/>
      <c r="L164" s="124">
        <v>0</v>
      </c>
      <c r="M164" s="29"/>
      <c r="N164" s="3"/>
      <c r="O164" s="3"/>
      <c r="P164" s="3" t="s">
        <v>349</v>
      </c>
      <c r="Q164" s="3" t="s">
        <v>498</v>
      </c>
      <c r="R164" s="81" t="s">
        <v>349</v>
      </c>
      <c r="S164" s="111" t="s">
        <v>574</v>
      </c>
      <c r="T164" s="111" t="s">
        <v>580</v>
      </c>
      <c r="U164" s="1" t="s">
        <v>349</v>
      </c>
    </row>
    <row r="165" spans="1:21" ht="19.5" customHeight="1">
      <c r="A165" s="61" t="s">
        <v>687</v>
      </c>
      <c r="B165" s="3"/>
      <c r="C165" s="68" t="s">
        <v>129</v>
      </c>
      <c r="D165" s="103" t="s">
        <v>203</v>
      </c>
      <c r="E165" s="56" t="s">
        <v>219</v>
      </c>
      <c r="F165" s="29">
        <v>0.99</v>
      </c>
      <c r="G165" s="162" t="s">
        <v>1294</v>
      </c>
      <c r="H165" s="3"/>
      <c r="I165" s="3"/>
      <c r="J165" s="163" t="s">
        <v>1294</v>
      </c>
      <c r="K165" s="124"/>
      <c r="L165" s="124">
        <v>0</v>
      </c>
      <c r="M165" s="29"/>
      <c r="N165" s="3"/>
      <c r="O165" s="3"/>
      <c r="P165" s="3" t="s">
        <v>350</v>
      </c>
      <c r="Q165" s="3" t="s">
        <v>499</v>
      </c>
      <c r="R165" s="81" t="s">
        <v>1161</v>
      </c>
      <c r="S165" s="111" t="s">
        <v>574</v>
      </c>
      <c r="T165" s="111" t="s">
        <v>580</v>
      </c>
      <c r="U165" s="1" t="s">
        <v>350</v>
      </c>
    </row>
    <row r="166" spans="1:21" ht="19.5" customHeight="1">
      <c r="A166" s="61" t="s">
        <v>688</v>
      </c>
      <c r="B166" s="3"/>
      <c r="C166" s="52" t="s">
        <v>130</v>
      </c>
      <c r="D166" s="103" t="s">
        <v>203</v>
      </c>
      <c r="E166" s="56" t="s">
        <v>220</v>
      </c>
      <c r="F166" s="29">
        <v>1.05</v>
      </c>
      <c r="G166" s="162" t="s">
        <v>1294</v>
      </c>
      <c r="H166" s="3"/>
      <c r="I166" s="3"/>
      <c r="J166" s="163" t="s">
        <v>1294</v>
      </c>
      <c r="K166" s="124"/>
      <c r="L166" s="124">
        <v>0</v>
      </c>
      <c r="M166" s="29"/>
      <c r="N166" s="3"/>
      <c r="O166" s="3"/>
      <c r="P166" s="3" t="s">
        <v>351</v>
      </c>
      <c r="Q166" s="3" t="s">
        <v>500</v>
      </c>
      <c r="R166" s="81" t="s">
        <v>351</v>
      </c>
      <c r="S166" s="111" t="s">
        <v>574</v>
      </c>
      <c r="T166" s="111" t="s">
        <v>580</v>
      </c>
      <c r="U166" s="1" t="s">
        <v>351</v>
      </c>
    </row>
    <row r="167" spans="1:21" ht="19.5" customHeight="1">
      <c r="A167" s="61" t="s">
        <v>608</v>
      </c>
      <c r="B167" s="3"/>
      <c r="C167" s="68" t="s">
        <v>50</v>
      </c>
      <c r="D167" s="103" t="s">
        <v>203</v>
      </c>
      <c r="E167" s="56" t="s">
        <v>219</v>
      </c>
      <c r="F167" s="29">
        <v>5.51</v>
      </c>
      <c r="G167" s="162" t="s">
        <v>1294</v>
      </c>
      <c r="H167" s="3"/>
      <c r="I167" s="3"/>
      <c r="J167" s="163" t="s">
        <v>1294</v>
      </c>
      <c r="K167" s="124"/>
      <c r="L167" s="124">
        <v>0</v>
      </c>
      <c r="M167" s="29"/>
      <c r="N167" s="3"/>
      <c r="O167" s="3"/>
      <c r="P167" s="3" t="s">
        <v>578</v>
      </c>
      <c r="Q167" s="3" t="s">
        <v>433</v>
      </c>
      <c r="R167" s="81" t="s">
        <v>433</v>
      </c>
      <c r="S167" s="111" t="s">
        <v>573</v>
      </c>
      <c r="T167" s="111" t="s">
        <v>580</v>
      </c>
      <c r="U167" s="1" t="s">
        <v>578</v>
      </c>
    </row>
    <row r="168" spans="1:21" ht="19.5" customHeight="1">
      <c r="A168" s="61" t="s">
        <v>630</v>
      </c>
      <c r="B168" s="3"/>
      <c r="C168" s="52" t="s">
        <v>72</v>
      </c>
      <c r="D168" s="103" t="s">
        <v>203</v>
      </c>
      <c r="E168" s="32" t="s">
        <v>236</v>
      </c>
      <c r="F168" s="29">
        <v>3.02</v>
      </c>
      <c r="G168" s="162" t="s">
        <v>1294</v>
      </c>
      <c r="H168" s="3"/>
      <c r="I168" s="3"/>
      <c r="J168" s="163" t="s">
        <v>1294</v>
      </c>
      <c r="K168" s="124"/>
      <c r="L168" s="124">
        <v>0</v>
      </c>
      <c r="M168" s="29"/>
      <c r="N168" s="3"/>
      <c r="O168" s="3"/>
      <c r="P168" s="3" t="s">
        <v>315</v>
      </c>
      <c r="Q168" s="3"/>
      <c r="R168" s="50" t="e">
        <v>#N/A</v>
      </c>
      <c r="S168" s="111" t="s">
        <v>576</v>
      </c>
      <c r="T168" s="111" t="s">
        <v>580</v>
      </c>
      <c r="U168" s="1" t="s">
        <v>315</v>
      </c>
    </row>
    <row r="169" spans="1:21" ht="19.5" customHeight="1">
      <c r="A169" s="61" t="s">
        <v>849</v>
      </c>
      <c r="B169" s="3"/>
      <c r="C169" s="52" t="s">
        <v>1001</v>
      </c>
      <c r="D169" s="103" t="s">
        <v>203</v>
      </c>
      <c r="E169" s="56" t="s">
        <v>219</v>
      </c>
      <c r="F169" s="29">
        <v>0.07</v>
      </c>
      <c r="G169" s="162" t="s">
        <v>1294</v>
      </c>
      <c r="H169" s="3"/>
      <c r="I169" s="3"/>
      <c r="J169" s="163" t="s">
        <v>1294</v>
      </c>
      <c r="K169" s="124"/>
      <c r="L169" s="124"/>
      <c r="M169" s="29"/>
      <c r="N169" s="3"/>
      <c r="O169" s="3"/>
      <c r="P169" s="81" t="s">
        <v>1162</v>
      </c>
      <c r="Q169" s="3"/>
      <c r="R169" s="81" t="s">
        <v>1162</v>
      </c>
      <c r="S169" s="111" t="s">
        <v>574</v>
      </c>
      <c r="T169" s="111" t="s">
        <v>580</v>
      </c>
      <c r="U169" s="1" t="e">
        <v>#N/A</v>
      </c>
    </row>
    <row r="170" spans="1:21" ht="19.5" customHeight="1">
      <c r="A170" s="61" t="s">
        <v>623</v>
      </c>
      <c r="B170" s="3"/>
      <c r="C170" s="97" t="s">
        <v>65</v>
      </c>
      <c r="D170" s="103" t="s">
        <v>203</v>
      </c>
      <c r="E170" s="56" t="s">
        <v>220</v>
      </c>
      <c r="F170" s="29">
        <v>1.8</v>
      </c>
      <c r="G170" s="162" t="s">
        <v>1294</v>
      </c>
      <c r="H170" s="3"/>
      <c r="I170" s="3"/>
      <c r="J170" s="163" t="s">
        <v>1294</v>
      </c>
      <c r="K170" s="124"/>
      <c r="L170" s="124"/>
      <c r="M170" s="29"/>
      <c r="N170" s="3"/>
      <c r="O170" s="3"/>
      <c r="P170" s="3" t="s">
        <v>309</v>
      </c>
      <c r="Q170" s="3"/>
      <c r="R170" s="81" t="s">
        <v>448</v>
      </c>
      <c r="S170" s="111" t="s">
        <v>576</v>
      </c>
      <c r="T170" s="111" t="s">
        <v>580</v>
      </c>
      <c r="U170" s="1" t="s">
        <v>309</v>
      </c>
    </row>
    <row r="171" spans="1:21" ht="19.5" customHeight="1">
      <c r="A171" s="61" t="s">
        <v>609</v>
      </c>
      <c r="B171" s="3"/>
      <c r="C171" s="52" t="s">
        <v>51</v>
      </c>
      <c r="D171" s="103" t="s">
        <v>203</v>
      </c>
      <c r="E171" s="56" t="s">
        <v>226</v>
      </c>
      <c r="F171" s="30">
        <v>4.02</v>
      </c>
      <c r="G171" s="162" t="s">
        <v>1294</v>
      </c>
      <c r="H171" s="3"/>
      <c r="I171" s="3"/>
      <c r="J171" s="163" t="s">
        <v>1294</v>
      </c>
      <c r="K171" s="124"/>
      <c r="L171" s="124">
        <v>0</v>
      </c>
      <c r="M171" s="30"/>
      <c r="N171" s="3"/>
      <c r="O171" s="3"/>
      <c r="P171" s="3" t="s">
        <v>298</v>
      </c>
      <c r="Q171" s="3" t="s">
        <v>434</v>
      </c>
      <c r="R171" s="81" t="s">
        <v>434</v>
      </c>
      <c r="S171" s="111" t="s">
        <v>1270</v>
      </c>
      <c r="T171" s="111" t="s">
        <v>580</v>
      </c>
      <c r="U171" s="1" t="s">
        <v>298</v>
      </c>
    </row>
    <row r="172" spans="1:21" ht="19.5" customHeight="1">
      <c r="A172" s="61" t="s">
        <v>627</v>
      </c>
      <c r="B172" s="3"/>
      <c r="C172" s="52" t="s">
        <v>69</v>
      </c>
      <c r="D172" s="103" t="s">
        <v>203</v>
      </c>
      <c r="E172" s="32" t="s">
        <v>230</v>
      </c>
      <c r="F172" s="30">
        <v>1</v>
      </c>
      <c r="G172" s="162" t="s">
        <v>1294</v>
      </c>
      <c r="H172" s="3"/>
      <c r="I172" s="3"/>
      <c r="J172" s="163" t="s">
        <v>1294</v>
      </c>
      <c r="K172" s="124"/>
      <c r="L172" s="124">
        <v>0</v>
      </c>
      <c r="M172" s="30"/>
      <c r="N172" s="3"/>
      <c r="O172" s="3"/>
      <c r="P172" s="3" t="s">
        <v>312</v>
      </c>
      <c r="Q172" s="3" t="s">
        <v>452</v>
      </c>
      <c r="R172" s="50"/>
      <c r="S172" s="111" t="s">
        <v>1271</v>
      </c>
      <c r="T172" s="111" t="s">
        <v>580</v>
      </c>
      <c r="U172" s="1" t="s">
        <v>312</v>
      </c>
    </row>
    <row r="173" spans="1:21" ht="19.5" customHeight="1">
      <c r="A173" s="61" t="s">
        <v>850</v>
      </c>
      <c r="B173" s="3"/>
      <c r="C173" s="68" t="s">
        <v>1002</v>
      </c>
      <c r="D173" s="103" t="s">
        <v>203</v>
      </c>
      <c r="E173" s="56" t="s">
        <v>237</v>
      </c>
      <c r="F173" s="29">
        <v>0.71</v>
      </c>
      <c r="G173" s="162" t="s">
        <v>1294</v>
      </c>
      <c r="H173" s="3"/>
      <c r="I173" s="3"/>
      <c r="J173" s="163" t="s">
        <v>1294</v>
      </c>
      <c r="K173" s="124"/>
      <c r="L173" s="124"/>
      <c r="M173" s="29"/>
      <c r="N173" s="3"/>
      <c r="O173" s="3"/>
      <c r="P173" s="81" t="s">
        <v>1163</v>
      </c>
      <c r="Q173" s="81"/>
      <c r="R173" s="81" t="s">
        <v>1163</v>
      </c>
      <c r="S173" s="111" t="s">
        <v>576</v>
      </c>
      <c r="T173" s="111" t="s">
        <v>580</v>
      </c>
      <c r="U173" s="1" t="e">
        <v>#N/A</v>
      </c>
    </row>
    <row r="174" spans="1:21" ht="19.5" customHeight="1">
      <c r="A174" s="62" t="s">
        <v>851</v>
      </c>
      <c r="B174" s="3"/>
      <c r="C174" s="89" t="s">
        <v>1003</v>
      </c>
      <c r="D174" s="103" t="s">
        <v>203</v>
      </c>
      <c r="E174" s="56" t="s">
        <v>221</v>
      </c>
      <c r="F174" s="29">
        <v>0.52</v>
      </c>
      <c r="G174" s="162" t="s">
        <v>1294</v>
      </c>
      <c r="H174" s="3"/>
      <c r="I174" s="3"/>
      <c r="J174" s="163" t="s">
        <v>1294</v>
      </c>
      <c r="K174" s="124"/>
      <c r="L174" s="124"/>
      <c r="M174" s="29"/>
      <c r="N174" s="3"/>
      <c r="O174" s="3"/>
      <c r="P174" s="50" t="s">
        <v>1164</v>
      </c>
      <c r="Q174" s="50"/>
      <c r="R174" s="50" t="s">
        <v>1164</v>
      </c>
      <c r="S174" s="111" t="s">
        <v>1256</v>
      </c>
      <c r="T174" s="111" t="s">
        <v>580</v>
      </c>
      <c r="U174" s="1" t="e">
        <v>#N/A</v>
      </c>
    </row>
    <row r="175" spans="1:21" ht="19.5" customHeight="1">
      <c r="A175" s="62" t="s">
        <v>757</v>
      </c>
      <c r="B175" s="3"/>
      <c r="C175" s="89" t="s">
        <v>258</v>
      </c>
      <c r="D175" s="103" t="s">
        <v>203</v>
      </c>
      <c r="E175" s="103" t="s">
        <v>278</v>
      </c>
      <c r="F175" s="29">
        <v>8.8</v>
      </c>
      <c r="G175" s="162" t="s">
        <v>1294</v>
      </c>
      <c r="H175" s="3"/>
      <c r="I175" s="3"/>
      <c r="J175" s="163" t="s">
        <v>1294</v>
      </c>
      <c r="K175" s="124"/>
      <c r="L175" s="124">
        <v>0</v>
      </c>
      <c r="M175" s="29"/>
      <c r="N175" s="3"/>
      <c r="O175" s="3"/>
      <c r="P175" s="3"/>
      <c r="Q175" s="3" t="s">
        <v>560</v>
      </c>
      <c r="R175" s="50" t="s">
        <v>560</v>
      </c>
      <c r="S175" s="111" t="s">
        <v>1256</v>
      </c>
      <c r="T175" s="111" t="s">
        <v>580</v>
      </c>
      <c r="U175" s="1">
        <v>0</v>
      </c>
    </row>
    <row r="176" spans="1:21" ht="19.5" customHeight="1">
      <c r="A176" s="62" t="s">
        <v>758</v>
      </c>
      <c r="B176" s="3"/>
      <c r="C176" s="89" t="s">
        <v>259</v>
      </c>
      <c r="D176" s="103" t="s">
        <v>203</v>
      </c>
      <c r="E176" s="32" t="s">
        <v>236</v>
      </c>
      <c r="F176" s="29">
        <v>1.37</v>
      </c>
      <c r="G176" s="162" t="s">
        <v>1294</v>
      </c>
      <c r="H176" s="3"/>
      <c r="I176" s="3"/>
      <c r="J176" s="163" t="s">
        <v>1294</v>
      </c>
      <c r="K176" s="124"/>
      <c r="L176" s="124"/>
      <c r="M176" s="29"/>
      <c r="N176" s="3"/>
      <c r="O176" s="3"/>
      <c r="P176" s="3"/>
      <c r="Q176" s="3" t="s">
        <v>561</v>
      </c>
      <c r="R176" s="50" t="s">
        <v>561</v>
      </c>
      <c r="S176" s="111">
        <v>0</v>
      </c>
      <c r="T176" s="111" t="s">
        <v>580</v>
      </c>
      <c r="U176" s="1">
        <v>0</v>
      </c>
    </row>
    <row r="177" spans="1:21" ht="19.5" customHeight="1">
      <c r="A177" s="61" t="s">
        <v>610</v>
      </c>
      <c r="B177" s="3"/>
      <c r="C177" s="98" t="s">
        <v>52</v>
      </c>
      <c r="D177" s="103" t="s">
        <v>203</v>
      </c>
      <c r="E177" s="56" t="s">
        <v>226</v>
      </c>
      <c r="F177" s="29">
        <v>0.98</v>
      </c>
      <c r="G177" s="162" t="s">
        <v>1294</v>
      </c>
      <c r="H177" s="3"/>
      <c r="I177" s="3"/>
      <c r="J177" s="163" t="s">
        <v>1294</v>
      </c>
      <c r="K177" s="124"/>
      <c r="L177" s="124">
        <v>0</v>
      </c>
      <c r="M177" s="29"/>
      <c r="N177" s="3"/>
      <c r="O177" s="3"/>
      <c r="P177" s="3" t="s">
        <v>435</v>
      </c>
      <c r="Q177" s="3"/>
      <c r="R177" s="81" t="s">
        <v>435</v>
      </c>
      <c r="S177" s="111" t="s">
        <v>1272</v>
      </c>
      <c r="T177" s="111" t="s">
        <v>580</v>
      </c>
      <c r="U177" s="1" t="s">
        <v>435</v>
      </c>
    </row>
    <row r="178" spans="1:21" ht="19.5" customHeight="1">
      <c r="A178" s="61" t="s">
        <v>689</v>
      </c>
      <c r="B178" s="3"/>
      <c r="C178" s="52" t="s">
        <v>131</v>
      </c>
      <c r="D178" s="103" t="s">
        <v>210</v>
      </c>
      <c r="E178" s="56" t="s">
        <v>218</v>
      </c>
      <c r="F178" s="29">
        <v>0.2</v>
      </c>
      <c r="G178" s="162" t="s">
        <v>1294</v>
      </c>
      <c r="H178" s="3"/>
      <c r="I178" s="3"/>
      <c r="J178" s="163" t="s">
        <v>1294</v>
      </c>
      <c r="K178" s="124"/>
      <c r="L178" s="124">
        <v>0</v>
      </c>
      <c r="M178" s="29"/>
      <c r="N178" s="3"/>
      <c r="O178" s="3"/>
      <c r="P178" s="3" t="s">
        <v>352</v>
      </c>
      <c r="Q178" s="3" t="s">
        <v>501</v>
      </c>
      <c r="R178" s="81" t="s">
        <v>352</v>
      </c>
      <c r="S178" s="111" t="s">
        <v>574</v>
      </c>
      <c r="T178" s="111" t="s">
        <v>580</v>
      </c>
      <c r="U178" s="1" t="s">
        <v>352</v>
      </c>
    </row>
    <row r="179" spans="1:21" ht="19.5" customHeight="1">
      <c r="A179" s="61" t="s">
        <v>690</v>
      </c>
      <c r="B179" s="3"/>
      <c r="C179" s="52" t="s">
        <v>132</v>
      </c>
      <c r="D179" s="103" t="s">
        <v>210</v>
      </c>
      <c r="E179" s="56" t="s">
        <v>226</v>
      </c>
      <c r="F179" s="29">
        <v>1.7</v>
      </c>
      <c r="G179" s="162" t="s">
        <v>1301</v>
      </c>
      <c r="H179" s="34" t="s">
        <v>579</v>
      </c>
      <c r="I179" s="160"/>
      <c r="J179" s="163" t="s">
        <v>1294</v>
      </c>
      <c r="K179" s="124"/>
      <c r="L179" s="124">
        <v>0</v>
      </c>
      <c r="N179" s="3"/>
      <c r="O179" s="3"/>
      <c r="P179" s="3" t="s">
        <v>353</v>
      </c>
      <c r="Q179" s="3" t="s">
        <v>502</v>
      </c>
      <c r="R179" s="81" t="s">
        <v>353</v>
      </c>
      <c r="S179" s="111" t="s">
        <v>502</v>
      </c>
      <c r="T179" s="111" t="s">
        <v>580</v>
      </c>
      <c r="U179" s="1" t="s">
        <v>353</v>
      </c>
    </row>
    <row r="180" spans="1:21" ht="19.5" customHeight="1">
      <c r="A180" s="61" t="s">
        <v>691</v>
      </c>
      <c r="B180" s="3"/>
      <c r="C180" s="68" t="s">
        <v>133</v>
      </c>
      <c r="D180" s="103" t="s">
        <v>211</v>
      </c>
      <c r="E180" s="56" t="s">
        <v>233</v>
      </c>
      <c r="F180" s="29">
        <v>0.12</v>
      </c>
      <c r="G180" s="162" t="s">
        <v>1294</v>
      </c>
      <c r="H180" s="3"/>
      <c r="I180" s="3"/>
      <c r="J180" s="163" t="s">
        <v>1294</v>
      </c>
      <c r="K180" s="124"/>
      <c r="L180" s="124">
        <v>0</v>
      </c>
      <c r="M180" s="29"/>
      <c r="N180" s="3"/>
      <c r="O180" s="3"/>
      <c r="P180" s="3" t="s">
        <v>503</v>
      </c>
      <c r="Q180" s="81" t="s">
        <v>354</v>
      </c>
      <c r="R180" s="81" t="s">
        <v>354</v>
      </c>
      <c r="S180" s="111" t="s">
        <v>573</v>
      </c>
      <c r="T180" s="111" t="s">
        <v>580</v>
      </c>
      <c r="U180" s="1" t="s">
        <v>354</v>
      </c>
    </row>
    <row r="181" spans="1:21" ht="19.5" customHeight="1">
      <c r="A181" s="61" t="s">
        <v>692</v>
      </c>
      <c r="B181" s="3"/>
      <c r="C181" s="68" t="s">
        <v>134</v>
      </c>
      <c r="D181" s="103" t="s">
        <v>212</v>
      </c>
      <c r="E181" s="56" t="s">
        <v>241</v>
      </c>
      <c r="F181" s="29">
        <v>15.1</v>
      </c>
      <c r="G181" s="162" t="s">
        <v>1294</v>
      </c>
      <c r="H181" s="3"/>
      <c r="I181" s="3"/>
      <c r="J181" s="163" t="s">
        <v>1294</v>
      </c>
      <c r="K181" s="124"/>
      <c r="L181" s="124">
        <v>0</v>
      </c>
      <c r="M181" s="29"/>
      <c r="N181" s="3"/>
      <c r="O181" s="3"/>
      <c r="P181" s="3" t="s">
        <v>355</v>
      </c>
      <c r="Q181" s="3" t="s">
        <v>504</v>
      </c>
      <c r="R181" s="81" t="s">
        <v>1165</v>
      </c>
      <c r="S181" s="111" t="s">
        <v>574</v>
      </c>
      <c r="T181" s="111" t="s">
        <v>580</v>
      </c>
      <c r="U181" s="1" t="s">
        <v>355</v>
      </c>
    </row>
    <row r="182" spans="1:21" ht="19.5" customHeight="1">
      <c r="A182" s="61" t="s">
        <v>693</v>
      </c>
      <c r="B182" s="3"/>
      <c r="C182" s="52" t="s">
        <v>135</v>
      </c>
      <c r="D182" s="103" t="s">
        <v>205</v>
      </c>
      <c r="E182" s="56" t="s">
        <v>224</v>
      </c>
      <c r="F182" s="29">
        <v>0.02</v>
      </c>
      <c r="G182" s="162" t="s">
        <v>1294</v>
      </c>
      <c r="H182" s="3"/>
      <c r="I182" s="3"/>
      <c r="J182" s="163" t="s">
        <v>1294</v>
      </c>
      <c r="K182" s="124"/>
      <c r="L182" s="124">
        <v>0</v>
      </c>
      <c r="M182" s="29"/>
      <c r="N182" s="3"/>
      <c r="O182" s="3"/>
      <c r="P182" s="3" t="s">
        <v>356</v>
      </c>
      <c r="Q182" s="3" t="s">
        <v>505</v>
      </c>
      <c r="R182" s="81" t="s">
        <v>356</v>
      </c>
      <c r="S182" s="111" t="s">
        <v>1259</v>
      </c>
      <c r="T182" s="111" t="s">
        <v>580</v>
      </c>
      <c r="U182" s="1" t="s">
        <v>356</v>
      </c>
    </row>
    <row r="183" spans="1:21" ht="19.5" customHeight="1">
      <c r="A183" s="61" t="s">
        <v>852</v>
      </c>
      <c r="B183" s="3"/>
      <c r="C183" s="52" t="s">
        <v>1004</v>
      </c>
      <c r="D183" s="103" t="s">
        <v>205</v>
      </c>
      <c r="E183" s="56" t="s">
        <v>225</v>
      </c>
      <c r="F183" s="29">
        <v>0.04</v>
      </c>
      <c r="G183" s="162" t="s">
        <v>1294</v>
      </c>
      <c r="H183" s="3"/>
      <c r="I183" s="3"/>
      <c r="J183" s="163" t="s">
        <v>1294</v>
      </c>
      <c r="K183" s="124"/>
      <c r="L183" s="124"/>
      <c r="M183" s="29"/>
      <c r="N183" s="3"/>
      <c r="O183" s="3"/>
      <c r="P183" s="3"/>
      <c r="Q183" s="81" t="s">
        <v>1166</v>
      </c>
      <c r="R183" s="81" t="s">
        <v>1166</v>
      </c>
      <c r="S183" s="111" t="s">
        <v>573</v>
      </c>
      <c r="T183" s="111" t="s">
        <v>580</v>
      </c>
      <c r="U183" s="1" t="e">
        <v>#N/A</v>
      </c>
    </row>
    <row r="184" spans="1:20" ht="19.5" customHeight="1">
      <c r="A184" s="61" t="s">
        <v>620</v>
      </c>
      <c r="B184" s="3"/>
      <c r="C184" s="94" t="s">
        <v>62</v>
      </c>
      <c r="D184" s="103" t="s">
        <v>199</v>
      </c>
      <c r="E184" s="56" t="s">
        <v>233</v>
      </c>
      <c r="F184" s="29">
        <v>1.52</v>
      </c>
      <c r="G184" s="162" t="s">
        <v>1294</v>
      </c>
      <c r="H184" s="3"/>
      <c r="I184" s="3"/>
      <c r="J184" s="163" t="s">
        <v>1294</v>
      </c>
      <c r="K184" s="124"/>
      <c r="L184" s="124">
        <v>0</v>
      </c>
      <c r="M184" s="29"/>
      <c r="N184" s="3"/>
      <c r="O184" s="3"/>
      <c r="P184" s="3" t="s">
        <v>306</v>
      </c>
      <c r="Q184" s="3" t="s">
        <v>445</v>
      </c>
      <c r="R184" s="81" t="s">
        <v>445</v>
      </c>
      <c r="S184" s="111" t="s">
        <v>573</v>
      </c>
      <c r="T184" s="111" t="s">
        <v>580</v>
      </c>
    </row>
    <row r="185" spans="1:21" ht="19.5" customHeight="1">
      <c r="A185" s="61" t="s">
        <v>853</v>
      </c>
      <c r="B185" s="3"/>
      <c r="C185" s="94" t="s">
        <v>1005</v>
      </c>
      <c r="D185" s="103" t="s">
        <v>199</v>
      </c>
      <c r="E185" s="32" t="s">
        <v>236</v>
      </c>
      <c r="F185" s="29">
        <v>0.12</v>
      </c>
      <c r="G185" s="162" t="s">
        <v>1294</v>
      </c>
      <c r="H185" s="3"/>
      <c r="I185" s="3"/>
      <c r="J185" s="163" t="s">
        <v>1294</v>
      </c>
      <c r="K185" s="124"/>
      <c r="L185" s="124"/>
      <c r="M185" s="29"/>
      <c r="N185" s="3"/>
      <c r="O185" s="3"/>
      <c r="P185" s="3"/>
      <c r="Q185" s="81" t="s">
        <v>1167</v>
      </c>
      <c r="R185" s="81" t="s">
        <v>1167</v>
      </c>
      <c r="S185" s="111" t="s">
        <v>573</v>
      </c>
      <c r="T185" s="111" t="s">
        <v>580</v>
      </c>
      <c r="U185" s="1" t="e">
        <v>#N/A</v>
      </c>
    </row>
    <row r="186" spans="1:21" ht="19.5" customHeight="1">
      <c r="A186" s="62" t="s">
        <v>759</v>
      </c>
      <c r="B186" s="3"/>
      <c r="C186" s="89" t="s">
        <v>260</v>
      </c>
      <c r="D186" s="103" t="s">
        <v>199</v>
      </c>
      <c r="E186" s="56" t="s">
        <v>218</v>
      </c>
      <c r="F186" s="29">
        <v>1.78</v>
      </c>
      <c r="G186" s="162" t="s">
        <v>1294</v>
      </c>
      <c r="H186" s="3"/>
      <c r="I186" s="3"/>
      <c r="J186" s="163" t="s">
        <v>1294</v>
      </c>
      <c r="K186" s="124"/>
      <c r="L186" s="124">
        <v>0</v>
      </c>
      <c r="M186" s="29"/>
      <c r="N186" s="3"/>
      <c r="O186" s="3"/>
      <c r="P186" s="3"/>
      <c r="Q186" s="3" t="s">
        <v>562</v>
      </c>
      <c r="R186" s="50" t="s">
        <v>562</v>
      </c>
      <c r="S186" s="111" t="s">
        <v>573</v>
      </c>
      <c r="T186" s="111" t="s">
        <v>580</v>
      </c>
      <c r="U186" s="1">
        <v>0</v>
      </c>
    </row>
    <row r="187" spans="1:21" ht="19.5" customHeight="1">
      <c r="A187" s="61" t="s">
        <v>854</v>
      </c>
      <c r="B187" s="3"/>
      <c r="C187" s="68" t="s">
        <v>1006</v>
      </c>
      <c r="D187" s="103" t="s">
        <v>203</v>
      </c>
      <c r="E187" s="32" t="s">
        <v>231</v>
      </c>
      <c r="F187" s="30">
        <v>0.53</v>
      </c>
      <c r="G187" s="162" t="s">
        <v>1294</v>
      </c>
      <c r="H187" s="3"/>
      <c r="I187" s="3"/>
      <c r="J187" s="163" t="s">
        <v>1294</v>
      </c>
      <c r="K187" s="124"/>
      <c r="L187" s="124"/>
      <c r="M187" s="30"/>
      <c r="N187" s="3"/>
      <c r="O187" s="3"/>
      <c r="P187" s="3"/>
      <c r="Q187" s="81" t="s">
        <v>1168</v>
      </c>
      <c r="R187" s="81"/>
      <c r="S187" s="111" t="s">
        <v>573</v>
      </c>
      <c r="T187" s="111" t="s">
        <v>580</v>
      </c>
      <c r="U187" s="1" t="e">
        <v>#N/A</v>
      </c>
    </row>
    <row r="188" spans="1:21" ht="19.5" customHeight="1">
      <c r="A188" s="61" t="s">
        <v>855</v>
      </c>
      <c r="B188" s="3"/>
      <c r="C188" s="52" t="s">
        <v>1007</v>
      </c>
      <c r="D188" s="56" t="s">
        <v>203</v>
      </c>
      <c r="E188" s="32" t="s">
        <v>223</v>
      </c>
      <c r="F188" s="30">
        <v>0.3</v>
      </c>
      <c r="G188" s="162" t="s">
        <v>1294</v>
      </c>
      <c r="H188" s="3"/>
      <c r="I188" s="3"/>
      <c r="J188" s="163" t="s">
        <v>1294</v>
      </c>
      <c r="K188" s="124"/>
      <c r="L188" s="124"/>
      <c r="M188" s="30"/>
      <c r="N188" s="3"/>
      <c r="O188" s="3"/>
      <c r="P188" s="3"/>
      <c r="Q188" s="81" t="s">
        <v>1169</v>
      </c>
      <c r="R188" s="81" t="s">
        <v>1169</v>
      </c>
      <c r="S188" s="111" t="s">
        <v>573</v>
      </c>
      <c r="T188" s="111" t="s">
        <v>580</v>
      </c>
      <c r="U188" s="1" t="e">
        <v>#N/A</v>
      </c>
    </row>
    <row r="189" spans="1:21" ht="19.5" customHeight="1">
      <c r="A189" s="61" t="s">
        <v>856</v>
      </c>
      <c r="B189" s="3"/>
      <c r="C189" s="91" t="s">
        <v>1008</v>
      </c>
      <c r="D189" s="103" t="s">
        <v>203</v>
      </c>
      <c r="E189" s="56" t="s">
        <v>242</v>
      </c>
      <c r="F189" s="29">
        <v>0.7</v>
      </c>
      <c r="G189" s="162" t="s">
        <v>1294</v>
      </c>
      <c r="H189" s="3"/>
      <c r="I189" s="3"/>
      <c r="J189" s="163" t="s">
        <v>1294</v>
      </c>
      <c r="K189" s="124"/>
      <c r="L189" s="124"/>
      <c r="M189" s="29"/>
      <c r="N189" s="3"/>
      <c r="O189" s="3"/>
      <c r="P189" s="81" t="s">
        <v>1170</v>
      </c>
      <c r="Q189" s="81" t="s">
        <v>1170</v>
      </c>
      <c r="R189" s="81" t="s">
        <v>1170</v>
      </c>
      <c r="S189" s="111" t="s">
        <v>1273</v>
      </c>
      <c r="T189" s="111" t="s">
        <v>580</v>
      </c>
      <c r="U189" s="1" t="e">
        <v>#N/A</v>
      </c>
    </row>
    <row r="190" spans="1:21" ht="19.5" customHeight="1">
      <c r="A190" s="61" t="s">
        <v>857</v>
      </c>
      <c r="B190" s="3"/>
      <c r="C190" s="52" t="s">
        <v>1009</v>
      </c>
      <c r="D190" s="103" t="s">
        <v>203</v>
      </c>
      <c r="E190" s="56" t="s">
        <v>232</v>
      </c>
      <c r="F190" s="29">
        <v>0.07</v>
      </c>
      <c r="G190" s="162" t="s">
        <v>1294</v>
      </c>
      <c r="H190" s="3"/>
      <c r="I190" s="3"/>
      <c r="J190" s="163" t="s">
        <v>1294</v>
      </c>
      <c r="K190" s="124"/>
      <c r="L190" s="124"/>
      <c r="M190" s="29"/>
      <c r="N190" s="3"/>
      <c r="O190" s="3"/>
      <c r="P190" s="81" t="s">
        <v>1171</v>
      </c>
      <c r="Q190" s="81" t="s">
        <v>1171</v>
      </c>
      <c r="R190" s="81" t="s">
        <v>1171</v>
      </c>
      <c r="S190" s="111" t="s">
        <v>574</v>
      </c>
      <c r="T190" s="111" t="s">
        <v>580</v>
      </c>
      <c r="U190" s="1" t="e">
        <v>#N/A</v>
      </c>
    </row>
    <row r="191" spans="1:21" ht="19.5" customHeight="1">
      <c r="A191" s="61" t="s">
        <v>858</v>
      </c>
      <c r="B191" s="3"/>
      <c r="C191" s="99" t="s">
        <v>1010</v>
      </c>
      <c r="D191" s="103" t="s">
        <v>203</v>
      </c>
      <c r="E191" s="56" t="s">
        <v>232</v>
      </c>
      <c r="F191" s="29">
        <v>0.28</v>
      </c>
      <c r="G191" s="162" t="s">
        <v>1294</v>
      </c>
      <c r="H191" s="3"/>
      <c r="I191" s="3"/>
      <c r="J191" s="163" t="s">
        <v>1294</v>
      </c>
      <c r="K191" s="124"/>
      <c r="L191" s="124"/>
      <c r="M191" s="29"/>
      <c r="N191" s="3"/>
      <c r="O191" s="3"/>
      <c r="P191" s="81" t="s">
        <v>1172</v>
      </c>
      <c r="Q191" s="81" t="s">
        <v>1172</v>
      </c>
      <c r="R191" s="81" t="s">
        <v>1172</v>
      </c>
      <c r="S191" s="111" t="s">
        <v>1274</v>
      </c>
      <c r="T191" s="111" t="s">
        <v>580</v>
      </c>
      <c r="U191" s="1" t="e">
        <v>#N/A</v>
      </c>
    </row>
    <row r="192" spans="1:21" ht="19.5" customHeight="1">
      <c r="A192" s="61" t="s">
        <v>859</v>
      </c>
      <c r="B192" s="3"/>
      <c r="C192" s="99" t="s">
        <v>1011</v>
      </c>
      <c r="D192" s="103" t="s">
        <v>203</v>
      </c>
      <c r="E192" s="32" t="s">
        <v>230</v>
      </c>
      <c r="F192" s="29">
        <v>0.36</v>
      </c>
      <c r="G192" s="162" t="s">
        <v>1294</v>
      </c>
      <c r="H192" s="3"/>
      <c r="I192" s="3"/>
      <c r="J192" s="163" t="s">
        <v>1294</v>
      </c>
      <c r="K192" s="124"/>
      <c r="L192" s="124"/>
      <c r="M192" s="29"/>
      <c r="N192" s="3"/>
      <c r="O192" s="3"/>
      <c r="P192" s="81" t="s">
        <v>1173</v>
      </c>
      <c r="Q192" s="81" t="s">
        <v>1173</v>
      </c>
      <c r="R192" s="81" t="s">
        <v>1173</v>
      </c>
      <c r="S192" s="111" t="s">
        <v>573</v>
      </c>
      <c r="T192" s="111" t="s">
        <v>580</v>
      </c>
      <c r="U192" s="1" t="e">
        <v>#N/A</v>
      </c>
    </row>
    <row r="193" spans="1:21" ht="19.5" customHeight="1">
      <c r="A193" s="61" t="s">
        <v>860</v>
      </c>
      <c r="B193" s="3"/>
      <c r="C193" s="52" t="s">
        <v>1012</v>
      </c>
      <c r="D193" s="56" t="s">
        <v>209</v>
      </c>
      <c r="E193" s="56" t="s">
        <v>219</v>
      </c>
      <c r="F193" s="29">
        <v>1.06</v>
      </c>
      <c r="G193" s="162" t="s">
        <v>1294</v>
      </c>
      <c r="H193" s="3"/>
      <c r="I193" s="3"/>
      <c r="J193" s="163" t="s">
        <v>1294</v>
      </c>
      <c r="K193" s="124"/>
      <c r="L193" s="124"/>
      <c r="M193" s="29"/>
      <c r="N193" s="3"/>
      <c r="O193" s="3"/>
      <c r="P193" s="81" t="s">
        <v>1174</v>
      </c>
      <c r="Q193" s="81" t="s">
        <v>1174</v>
      </c>
      <c r="R193" s="81" t="s">
        <v>1174</v>
      </c>
      <c r="S193" s="111" t="s">
        <v>574</v>
      </c>
      <c r="T193" s="111" t="s">
        <v>580</v>
      </c>
      <c r="U193" s="1" t="e">
        <v>#N/A</v>
      </c>
    </row>
    <row r="194" spans="1:21" ht="19.5" customHeight="1">
      <c r="A194" s="61" t="s">
        <v>861</v>
      </c>
      <c r="B194" s="3"/>
      <c r="C194" s="52" t="s">
        <v>1013</v>
      </c>
      <c r="D194" s="103" t="s">
        <v>203</v>
      </c>
      <c r="E194" s="56" t="s">
        <v>232</v>
      </c>
      <c r="F194" s="29">
        <v>0.32</v>
      </c>
      <c r="G194" s="162" t="s">
        <v>1294</v>
      </c>
      <c r="H194" s="3"/>
      <c r="I194" s="3"/>
      <c r="J194" s="163" t="s">
        <v>1294</v>
      </c>
      <c r="K194" s="124"/>
      <c r="L194" s="124"/>
      <c r="M194" s="29"/>
      <c r="N194" s="3"/>
      <c r="O194" s="3"/>
      <c r="P194" s="81" t="s">
        <v>1175</v>
      </c>
      <c r="Q194" s="81" t="s">
        <v>1175</v>
      </c>
      <c r="R194" s="81" t="s">
        <v>1175</v>
      </c>
      <c r="S194" s="111" t="s">
        <v>574</v>
      </c>
      <c r="T194" s="111" t="s">
        <v>580</v>
      </c>
      <c r="U194" s="1" t="e">
        <v>#N/A</v>
      </c>
    </row>
    <row r="195" spans="1:21" ht="19.5" customHeight="1">
      <c r="A195" s="61" t="s">
        <v>862</v>
      </c>
      <c r="B195" s="3"/>
      <c r="C195" s="52" t="s">
        <v>1014</v>
      </c>
      <c r="D195" s="103" t="s">
        <v>203</v>
      </c>
      <c r="E195" s="56" t="s">
        <v>232</v>
      </c>
      <c r="F195" s="29">
        <v>0.19</v>
      </c>
      <c r="G195" s="162" t="s">
        <v>1294</v>
      </c>
      <c r="H195" s="3"/>
      <c r="I195" s="3"/>
      <c r="J195" s="163" t="s">
        <v>1294</v>
      </c>
      <c r="K195" s="124"/>
      <c r="L195" s="124"/>
      <c r="M195" s="29"/>
      <c r="N195" s="3"/>
      <c r="O195" s="3"/>
      <c r="P195" s="81" t="s">
        <v>1176</v>
      </c>
      <c r="Q195" s="81" t="s">
        <v>1176</v>
      </c>
      <c r="R195" s="81" t="s">
        <v>1176</v>
      </c>
      <c r="S195" s="111" t="s">
        <v>574</v>
      </c>
      <c r="T195" s="111" t="s">
        <v>580</v>
      </c>
      <c r="U195" s="1" t="e">
        <v>#N/A</v>
      </c>
    </row>
    <row r="196" spans="1:21" ht="19.5" customHeight="1">
      <c r="A196" s="62" t="s">
        <v>863</v>
      </c>
      <c r="B196" s="3"/>
      <c r="C196" s="89" t="s">
        <v>1015</v>
      </c>
      <c r="D196" s="103" t="s">
        <v>203</v>
      </c>
      <c r="E196" s="56" t="s">
        <v>214</v>
      </c>
      <c r="F196" s="29">
        <v>0.01</v>
      </c>
      <c r="G196" s="162" t="s">
        <v>1294</v>
      </c>
      <c r="H196" s="3"/>
      <c r="I196" s="3"/>
      <c r="J196" s="163" t="s">
        <v>1294</v>
      </c>
      <c r="K196" s="124"/>
      <c r="L196" s="124"/>
      <c r="M196" s="29"/>
      <c r="N196" s="3"/>
      <c r="O196" s="3"/>
      <c r="P196" s="50"/>
      <c r="Q196" s="50" t="s">
        <v>1177</v>
      </c>
      <c r="R196" s="50" t="s">
        <v>1177</v>
      </c>
      <c r="S196" s="111" t="s">
        <v>1275</v>
      </c>
      <c r="T196" s="111" t="s">
        <v>580</v>
      </c>
      <c r="U196" s="1" t="e">
        <v>#N/A</v>
      </c>
    </row>
    <row r="197" spans="1:21" ht="19.5" customHeight="1">
      <c r="A197" s="62" t="s">
        <v>864</v>
      </c>
      <c r="B197" s="3"/>
      <c r="C197" s="89" t="s">
        <v>1016</v>
      </c>
      <c r="D197" s="56" t="s">
        <v>209</v>
      </c>
      <c r="E197" s="56" t="s">
        <v>217</v>
      </c>
      <c r="F197" s="30">
        <v>0.17</v>
      </c>
      <c r="G197" s="162" t="s">
        <v>1294</v>
      </c>
      <c r="H197" s="3"/>
      <c r="I197" s="3"/>
      <c r="J197" s="163" t="s">
        <v>1294</v>
      </c>
      <c r="K197" s="124"/>
      <c r="L197" s="124"/>
      <c r="M197" s="30"/>
      <c r="N197" s="3"/>
      <c r="O197" s="3"/>
      <c r="P197" s="3"/>
      <c r="Q197" s="50" t="s">
        <v>1178</v>
      </c>
      <c r="R197" s="50" t="s">
        <v>1178</v>
      </c>
      <c r="S197" s="111" t="e">
        <v>#N/A</v>
      </c>
      <c r="T197" s="111" t="e">
        <v>#N/A</v>
      </c>
      <c r="U197" s="1" t="e">
        <v>#N/A</v>
      </c>
    </row>
    <row r="198" spans="1:21" ht="19.5" customHeight="1">
      <c r="A198" s="62" t="s">
        <v>865</v>
      </c>
      <c r="B198" s="3"/>
      <c r="C198" s="92" t="s">
        <v>1017</v>
      </c>
      <c r="D198" s="103" t="s">
        <v>203</v>
      </c>
      <c r="E198" s="103" t="s">
        <v>218</v>
      </c>
      <c r="F198" s="29">
        <v>0.18</v>
      </c>
      <c r="G198" s="162" t="s">
        <v>1294</v>
      </c>
      <c r="H198" s="3"/>
      <c r="I198" s="3"/>
      <c r="J198" s="163" t="s">
        <v>1294</v>
      </c>
      <c r="K198" s="124"/>
      <c r="L198" s="124"/>
      <c r="M198" s="29"/>
      <c r="N198" s="3"/>
      <c r="O198" s="3"/>
      <c r="P198" s="3"/>
      <c r="Q198" s="50" t="s">
        <v>1179</v>
      </c>
      <c r="R198" s="50" t="s">
        <v>1179</v>
      </c>
      <c r="S198" s="111" t="s">
        <v>573</v>
      </c>
      <c r="T198" s="111" t="s">
        <v>580</v>
      </c>
      <c r="U198" s="1" t="e">
        <v>#N/A</v>
      </c>
    </row>
    <row r="199" spans="1:21" ht="19.5" customHeight="1">
      <c r="A199" s="61" t="s">
        <v>866</v>
      </c>
      <c r="B199" s="3"/>
      <c r="C199" s="52" t="s">
        <v>1018</v>
      </c>
      <c r="D199" s="32" t="s">
        <v>203</v>
      </c>
      <c r="E199" s="32" t="s">
        <v>225</v>
      </c>
      <c r="F199" s="32">
        <v>0.01</v>
      </c>
      <c r="G199" s="162" t="s">
        <v>1294</v>
      </c>
      <c r="H199" s="3"/>
      <c r="I199" s="3"/>
      <c r="J199" s="163" t="s">
        <v>1294</v>
      </c>
      <c r="K199" s="124"/>
      <c r="L199" s="124"/>
      <c r="M199" s="32"/>
      <c r="N199" s="3"/>
      <c r="O199" s="3"/>
      <c r="P199" s="3"/>
      <c r="Q199" s="50" t="s">
        <v>1180</v>
      </c>
      <c r="R199" s="50" t="s">
        <v>1180</v>
      </c>
      <c r="S199" s="111" t="s">
        <v>1256</v>
      </c>
      <c r="T199" s="111" t="s">
        <v>580</v>
      </c>
      <c r="U199" s="1" t="e">
        <v>#N/A</v>
      </c>
    </row>
    <row r="200" spans="1:21" ht="19.5" customHeight="1">
      <c r="A200" s="61" t="s">
        <v>867</v>
      </c>
      <c r="B200" s="3"/>
      <c r="C200" s="52" t="s">
        <v>1019</v>
      </c>
      <c r="D200" s="32" t="s">
        <v>203</v>
      </c>
      <c r="E200" s="32" t="s">
        <v>225</v>
      </c>
      <c r="F200" s="32">
        <v>0.64</v>
      </c>
      <c r="G200" s="162" t="s">
        <v>1294</v>
      </c>
      <c r="H200" s="3"/>
      <c r="I200" s="3"/>
      <c r="J200" s="163" t="s">
        <v>1294</v>
      </c>
      <c r="K200" s="124"/>
      <c r="L200" s="124"/>
      <c r="M200" s="32"/>
      <c r="N200" s="3"/>
      <c r="O200" s="3"/>
      <c r="P200" s="3"/>
      <c r="Q200" s="3"/>
      <c r="R200" s="50" t="s">
        <v>1181</v>
      </c>
      <c r="S200" s="111" t="s">
        <v>1256</v>
      </c>
      <c r="T200" s="111" t="s">
        <v>580</v>
      </c>
      <c r="U200" s="1" t="e">
        <v>#N/A</v>
      </c>
    </row>
    <row r="201" spans="1:21" ht="19.5" customHeight="1">
      <c r="A201" s="61" t="s">
        <v>868</v>
      </c>
      <c r="B201" s="3"/>
      <c r="C201" s="68" t="s">
        <v>1020</v>
      </c>
      <c r="D201" s="32" t="s">
        <v>203</v>
      </c>
      <c r="E201" s="32" t="s">
        <v>238</v>
      </c>
      <c r="F201" s="32">
        <v>2.85</v>
      </c>
      <c r="G201" s="162" t="s">
        <v>1294</v>
      </c>
      <c r="H201" s="3"/>
      <c r="I201" s="3"/>
      <c r="J201" s="163" t="s">
        <v>1294</v>
      </c>
      <c r="K201" s="124"/>
      <c r="L201" s="124"/>
      <c r="M201" s="32"/>
      <c r="N201" s="3"/>
      <c r="O201" s="3"/>
      <c r="P201" s="3"/>
      <c r="Q201" s="3"/>
      <c r="R201" s="50" t="s">
        <v>1182</v>
      </c>
      <c r="S201" s="111" t="s">
        <v>1256</v>
      </c>
      <c r="T201" s="111" t="s">
        <v>580</v>
      </c>
      <c r="U201" s="1" t="e">
        <v>#N/A</v>
      </c>
    </row>
    <row r="202" spans="1:21" ht="19.5" customHeight="1">
      <c r="A202" s="61" t="s">
        <v>708</v>
      </c>
      <c r="B202" s="3"/>
      <c r="C202" s="68" t="s">
        <v>149</v>
      </c>
      <c r="D202" s="103" t="s">
        <v>200</v>
      </c>
      <c r="E202" s="56" t="s">
        <v>219</v>
      </c>
      <c r="F202" s="29">
        <v>15.59</v>
      </c>
      <c r="G202" s="162" t="s">
        <v>1294</v>
      </c>
      <c r="H202" s="3"/>
      <c r="I202" s="3"/>
      <c r="J202" s="163" t="s">
        <v>1294</v>
      </c>
      <c r="K202" s="124"/>
      <c r="L202" s="124">
        <v>0</v>
      </c>
      <c r="M202" s="29"/>
      <c r="N202" s="3"/>
      <c r="O202" s="3"/>
      <c r="P202" s="3" t="s">
        <v>366</v>
      </c>
      <c r="Q202" s="3" t="s">
        <v>520</v>
      </c>
      <c r="R202" s="81" t="s">
        <v>1183</v>
      </c>
      <c r="S202" s="111" t="s">
        <v>520</v>
      </c>
      <c r="T202" s="111" t="s">
        <v>581</v>
      </c>
      <c r="U202" s="1" t="s">
        <v>366</v>
      </c>
    </row>
    <row r="203" spans="1:21" ht="19.5" customHeight="1">
      <c r="A203" s="61" t="s">
        <v>709</v>
      </c>
      <c r="B203" s="3"/>
      <c r="C203" s="68" t="s">
        <v>150</v>
      </c>
      <c r="D203" s="27" t="s">
        <v>200</v>
      </c>
      <c r="E203" s="56" t="s">
        <v>240</v>
      </c>
      <c r="F203" s="29">
        <v>17.92</v>
      </c>
      <c r="G203" s="162" t="s">
        <v>1294</v>
      </c>
      <c r="H203" s="3"/>
      <c r="I203" s="3"/>
      <c r="J203" s="163" t="s">
        <v>1294</v>
      </c>
      <c r="K203" s="124"/>
      <c r="L203" s="124">
        <v>0</v>
      </c>
      <c r="M203" s="29"/>
      <c r="N203" s="3"/>
      <c r="O203" s="3"/>
      <c r="P203" s="3"/>
      <c r="Q203" s="3" t="s">
        <v>521</v>
      </c>
      <c r="R203" s="81" t="s">
        <v>288</v>
      </c>
      <c r="S203" s="111" t="s">
        <v>1276</v>
      </c>
      <c r="T203" s="111" t="s">
        <v>581</v>
      </c>
      <c r="U203" s="1" t="s">
        <v>367</v>
      </c>
    </row>
    <row r="204" spans="1:21" ht="19.5" customHeight="1">
      <c r="A204" s="61" t="s">
        <v>695</v>
      </c>
      <c r="B204" s="3"/>
      <c r="C204" s="68" t="s">
        <v>1021</v>
      </c>
      <c r="D204" s="103" t="s">
        <v>200</v>
      </c>
      <c r="E204" s="56" t="s">
        <v>1110</v>
      </c>
      <c r="F204" s="29">
        <v>0.38</v>
      </c>
      <c r="G204" s="162" t="s">
        <v>1294</v>
      </c>
      <c r="H204" s="3"/>
      <c r="I204" s="3"/>
      <c r="J204" s="163" t="s">
        <v>1294</v>
      </c>
      <c r="K204" s="124"/>
      <c r="L204" s="124">
        <v>0</v>
      </c>
      <c r="M204" s="29"/>
      <c r="N204" s="3"/>
      <c r="O204" s="3"/>
      <c r="P204" s="3"/>
      <c r="Q204" s="3" t="s">
        <v>507</v>
      </c>
      <c r="R204" s="81" t="s">
        <v>507</v>
      </c>
      <c r="S204" s="111" t="s">
        <v>1277</v>
      </c>
      <c r="T204" s="111" t="s">
        <v>581</v>
      </c>
      <c r="U204" s="1" t="s">
        <v>358</v>
      </c>
    </row>
    <row r="205" spans="1:21" ht="19.5" customHeight="1">
      <c r="A205" s="61" t="s">
        <v>701</v>
      </c>
      <c r="B205" s="3"/>
      <c r="C205" s="52" t="s">
        <v>1022</v>
      </c>
      <c r="D205" s="27" t="s">
        <v>200</v>
      </c>
      <c r="E205" s="56" t="s">
        <v>251</v>
      </c>
      <c r="F205" s="109">
        <v>2.22</v>
      </c>
      <c r="G205" s="162" t="s">
        <v>1294</v>
      </c>
      <c r="H205" s="3"/>
      <c r="I205" s="3"/>
      <c r="J205" s="163" t="s">
        <v>1294</v>
      </c>
      <c r="K205" s="124"/>
      <c r="L205" s="124">
        <v>0</v>
      </c>
      <c r="M205" s="109"/>
      <c r="N205" s="3"/>
      <c r="O205" s="3"/>
      <c r="P205" s="3" t="s">
        <v>360</v>
      </c>
      <c r="Q205" s="3" t="s">
        <v>513</v>
      </c>
      <c r="R205" s="81" t="s">
        <v>513</v>
      </c>
      <c r="S205" s="111" t="s">
        <v>573</v>
      </c>
      <c r="T205" s="111" t="s">
        <v>581</v>
      </c>
      <c r="U205" s="1" t="s">
        <v>360</v>
      </c>
    </row>
    <row r="206" spans="1:21" ht="19.5" customHeight="1">
      <c r="A206" s="61" t="s">
        <v>696</v>
      </c>
      <c r="B206" s="3"/>
      <c r="C206" s="52" t="s">
        <v>138</v>
      </c>
      <c r="D206" s="103" t="s">
        <v>200</v>
      </c>
      <c r="E206" s="56" t="s">
        <v>248</v>
      </c>
      <c r="F206" s="109">
        <v>0.45</v>
      </c>
      <c r="G206" s="162" t="s">
        <v>1294</v>
      </c>
      <c r="H206" s="3"/>
      <c r="I206" s="3"/>
      <c r="J206" s="163" t="s">
        <v>1294</v>
      </c>
      <c r="K206" s="124"/>
      <c r="L206" s="124">
        <v>0</v>
      </c>
      <c r="M206" s="109"/>
      <c r="N206" s="3"/>
      <c r="O206" s="3"/>
      <c r="P206" s="3"/>
      <c r="Q206" s="3" t="s">
        <v>508</v>
      </c>
      <c r="R206" s="81" t="s">
        <v>508</v>
      </c>
      <c r="S206" s="111" t="s">
        <v>573</v>
      </c>
      <c r="T206" s="111" t="s">
        <v>581</v>
      </c>
      <c r="U206" s="1">
        <v>0</v>
      </c>
    </row>
    <row r="207" spans="1:21" ht="19.5" customHeight="1">
      <c r="A207" s="61" t="s">
        <v>699</v>
      </c>
      <c r="B207" s="3"/>
      <c r="C207" s="90" t="s">
        <v>1023</v>
      </c>
      <c r="D207" s="103" t="s">
        <v>1108</v>
      </c>
      <c r="E207" s="32" t="s">
        <v>250</v>
      </c>
      <c r="F207" s="29">
        <v>15.2</v>
      </c>
      <c r="G207" s="162" t="s">
        <v>1294</v>
      </c>
      <c r="H207" s="3"/>
      <c r="I207" s="3"/>
      <c r="J207" s="163" t="s">
        <v>1294</v>
      </c>
      <c r="K207" s="124"/>
      <c r="L207" s="124">
        <v>0</v>
      </c>
      <c r="M207" s="29"/>
      <c r="N207" s="3"/>
      <c r="O207" s="3"/>
      <c r="P207" s="3" t="s">
        <v>1246</v>
      </c>
      <c r="Q207" s="3" t="s">
        <v>511</v>
      </c>
      <c r="R207" s="81" t="s">
        <v>511</v>
      </c>
      <c r="S207" s="111" t="s">
        <v>573</v>
      </c>
      <c r="T207" s="111" t="s">
        <v>581</v>
      </c>
      <c r="U207" s="1" t="s">
        <v>1246</v>
      </c>
    </row>
    <row r="208" spans="1:21" ht="19.5" customHeight="1">
      <c r="A208" s="61" t="s">
        <v>697</v>
      </c>
      <c r="B208" s="3"/>
      <c r="C208" s="100" t="s">
        <v>1024</v>
      </c>
      <c r="D208" s="103" t="s">
        <v>202</v>
      </c>
      <c r="E208" s="56" t="s">
        <v>1111</v>
      </c>
      <c r="F208" s="29">
        <v>1.6</v>
      </c>
      <c r="G208" s="162" t="s">
        <v>1294</v>
      </c>
      <c r="H208" s="3"/>
      <c r="I208" s="3"/>
      <c r="J208" s="163" t="s">
        <v>1294</v>
      </c>
      <c r="K208" s="124"/>
      <c r="L208" s="124">
        <v>0</v>
      </c>
      <c r="M208" s="29"/>
      <c r="N208" s="3"/>
      <c r="O208" s="3"/>
      <c r="P208" s="3" t="s">
        <v>359</v>
      </c>
      <c r="Q208" s="3" t="s">
        <v>509</v>
      </c>
      <c r="R208" s="81" t="s">
        <v>509</v>
      </c>
      <c r="S208" s="111" t="s">
        <v>573</v>
      </c>
      <c r="T208" s="111" t="s">
        <v>581</v>
      </c>
      <c r="U208" s="1" t="s">
        <v>359</v>
      </c>
    </row>
    <row r="209" spans="1:21" ht="19.5" customHeight="1">
      <c r="A209" s="61" t="s">
        <v>694</v>
      </c>
      <c r="B209" s="3"/>
      <c r="C209" s="68" t="s">
        <v>1025</v>
      </c>
      <c r="D209" s="56" t="s">
        <v>203</v>
      </c>
      <c r="E209" s="56" t="s">
        <v>227</v>
      </c>
      <c r="F209" s="29">
        <v>111.49</v>
      </c>
      <c r="G209" s="162" t="s">
        <v>1294</v>
      </c>
      <c r="H209" s="3"/>
      <c r="I209" s="3"/>
      <c r="J209" s="163" t="s">
        <v>1294</v>
      </c>
      <c r="K209" s="124"/>
      <c r="L209" s="124">
        <v>0</v>
      </c>
      <c r="M209" s="29"/>
      <c r="N209" s="3"/>
      <c r="O209" s="3"/>
      <c r="P209" s="3" t="s">
        <v>357</v>
      </c>
      <c r="Q209" s="3" t="s">
        <v>506</v>
      </c>
      <c r="R209" s="81" t="s">
        <v>506</v>
      </c>
      <c r="S209" s="111" t="s">
        <v>577</v>
      </c>
      <c r="T209" s="111" t="s">
        <v>581</v>
      </c>
      <c r="U209" s="1" t="s">
        <v>357</v>
      </c>
    </row>
    <row r="210" spans="1:21" ht="19.5" customHeight="1">
      <c r="A210" s="61" t="s">
        <v>702</v>
      </c>
      <c r="B210" s="3"/>
      <c r="C210" s="68" t="s">
        <v>144</v>
      </c>
      <c r="D210" s="103" t="s">
        <v>203</v>
      </c>
      <c r="E210" s="56" t="s">
        <v>251</v>
      </c>
      <c r="F210" s="29">
        <v>3.23</v>
      </c>
      <c r="G210" s="162" t="s">
        <v>1294</v>
      </c>
      <c r="H210" s="3"/>
      <c r="I210" s="3"/>
      <c r="J210" s="163" t="s">
        <v>1294</v>
      </c>
      <c r="K210" s="124"/>
      <c r="L210" s="124">
        <v>0</v>
      </c>
      <c r="M210" s="29"/>
      <c r="N210" s="3"/>
      <c r="O210" s="3"/>
      <c r="P210" s="3" t="s">
        <v>361</v>
      </c>
      <c r="Q210" s="3" t="s">
        <v>514</v>
      </c>
      <c r="R210" s="81" t="s">
        <v>514</v>
      </c>
      <c r="S210" s="111" t="s">
        <v>573</v>
      </c>
      <c r="T210" s="111" t="s">
        <v>581</v>
      </c>
      <c r="U210" s="1" t="s">
        <v>361</v>
      </c>
    </row>
    <row r="211" spans="1:21" ht="19.5" customHeight="1">
      <c r="A211" s="61" t="s">
        <v>703</v>
      </c>
      <c r="B211" s="3"/>
      <c r="C211" s="68" t="s">
        <v>68</v>
      </c>
      <c r="D211" s="103" t="s">
        <v>203</v>
      </c>
      <c r="E211" s="56" t="s">
        <v>225</v>
      </c>
      <c r="F211" s="29">
        <v>9.4</v>
      </c>
      <c r="G211" s="162" t="s">
        <v>1294</v>
      </c>
      <c r="H211" s="3"/>
      <c r="I211" s="3"/>
      <c r="J211" s="163" t="s">
        <v>1294</v>
      </c>
      <c r="K211" s="124"/>
      <c r="L211" s="124">
        <v>0</v>
      </c>
      <c r="M211" s="29"/>
      <c r="N211" s="3"/>
      <c r="O211" s="3"/>
      <c r="P211" s="3" t="s">
        <v>362</v>
      </c>
      <c r="Q211" s="3" t="s">
        <v>515</v>
      </c>
      <c r="R211" s="81" t="s">
        <v>515</v>
      </c>
      <c r="S211" s="111" t="s">
        <v>573</v>
      </c>
      <c r="T211" s="111" t="s">
        <v>581</v>
      </c>
      <c r="U211" s="1" t="s">
        <v>362</v>
      </c>
    </row>
    <row r="212" spans="1:21" ht="19.5" customHeight="1">
      <c r="A212" s="61" t="s">
        <v>700</v>
      </c>
      <c r="B212" s="3"/>
      <c r="C212" s="68" t="s">
        <v>1026</v>
      </c>
      <c r="D212" s="56" t="s">
        <v>203</v>
      </c>
      <c r="E212" s="56" t="s">
        <v>241</v>
      </c>
      <c r="F212" s="29">
        <v>19.1</v>
      </c>
      <c r="G212" s="162" t="s">
        <v>1294</v>
      </c>
      <c r="H212" s="3"/>
      <c r="I212" s="3"/>
      <c r="J212" s="163" t="s">
        <v>1294</v>
      </c>
      <c r="K212" s="124"/>
      <c r="L212" s="124">
        <v>0</v>
      </c>
      <c r="M212" s="29"/>
      <c r="N212" s="3"/>
      <c r="O212" s="3"/>
      <c r="P212" s="3" t="s">
        <v>782</v>
      </c>
      <c r="Q212" s="3" t="s">
        <v>512</v>
      </c>
      <c r="R212" s="81" t="s">
        <v>512</v>
      </c>
      <c r="S212" s="111" t="s">
        <v>573</v>
      </c>
      <c r="T212" s="111" t="s">
        <v>581</v>
      </c>
      <c r="U212" s="1" t="s">
        <v>782</v>
      </c>
    </row>
    <row r="213" spans="1:21" ht="19.5" customHeight="1">
      <c r="A213" s="61" t="s">
        <v>698</v>
      </c>
      <c r="B213" s="3"/>
      <c r="C213" s="68" t="s">
        <v>140</v>
      </c>
      <c r="D213" s="103" t="s">
        <v>203</v>
      </c>
      <c r="E213" s="56" t="s">
        <v>226</v>
      </c>
      <c r="F213" s="29">
        <v>3.71</v>
      </c>
      <c r="G213" s="162" t="s">
        <v>1294</v>
      </c>
      <c r="H213" s="3"/>
      <c r="I213" s="3"/>
      <c r="J213" s="163" t="s">
        <v>1294</v>
      </c>
      <c r="K213" s="124"/>
      <c r="L213" s="124">
        <v>0</v>
      </c>
      <c r="M213" s="29"/>
      <c r="N213" s="3"/>
      <c r="O213" s="3"/>
      <c r="P213" s="3" t="s">
        <v>781</v>
      </c>
      <c r="Q213" s="3" t="s">
        <v>510</v>
      </c>
      <c r="R213" s="81" t="s">
        <v>510</v>
      </c>
      <c r="S213" s="111" t="s">
        <v>1278</v>
      </c>
      <c r="T213" s="111" t="s">
        <v>581</v>
      </c>
      <c r="U213" s="1" t="s">
        <v>781</v>
      </c>
    </row>
    <row r="214" spans="1:21" ht="19.5" customHeight="1">
      <c r="A214" s="61" t="s">
        <v>707</v>
      </c>
      <c r="B214" s="3"/>
      <c r="C214" s="76" t="s">
        <v>148</v>
      </c>
      <c r="D214" s="103" t="s">
        <v>203</v>
      </c>
      <c r="E214" s="32" t="s">
        <v>236</v>
      </c>
      <c r="F214" s="29">
        <v>2.4</v>
      </c>
      <c r="G214" s="162" t="s">
        <v>1294</v>
      </c>
      <c r="H214" s="3"/>
      <c r="I214" s="3"/>
      <c r="J214" s="163" t="s">
        <v>1294</v>
      </c>
      <c r="K214" s="124"/>
      <c r="L214" s="124">
        <v>0</v>
      </c>
      <c r="M214" s="29"/>
      <c r="N214" s="3"/>
      <c r="O214" s="3"/>
      <c r="P214" s="3" t="s">
        <v>365</v>
      </c>
      <c r="Q214" s="3" t="s">
        <v>519</v>
      </c>
      <c r="R214" s="81" t="s">
        <v>519</v>
      </c>
      <c r="S214" s="111" t="s">
        <v>573</v>
      </c>
      <c r="T214" s="111" t="s">
        <v>581</v>
      </c>
      <c r="U214" s="1" t="s">
        <v>365</v>
      </c>
    </row>
    <row r="215" spans="1:21" ht="19.5" customHeight="1">
      <c r="A215" s="61" t="s">
        <v>710</v>
      </c>
      <c r="B215" s="3"/>
      <c r="C215" s="52" t="s">
        <v>151</v>
      </c>
      <c r="D215" s="103" t="s">
        <v>203</v>
      </c>
      <c r="E215" s="56" t="s">
        <v>226</v>
      </c>
      <c r="F215" s="29">
        <v>13.73</v>
      </c>
      <c r="G215" s="162" t="s">
        <v>1294</v>
      </c>
      <c r="H215" s="3"/>
      <c r="I215" s="3"/>
      <c r="J215" s="163" t="s">
        <v>1294</v>
      </c>
      <c r="K215" s="124"/>
      <c r="L215" s="124">
        <v>0</v>
      </c>
      <c r="M215" s="29"/>
      <c r="N215" s="3"/>
      <c r="O215" s="3"/>
      <c r="P215" s="3" t="s">
        <v>368</v>
      </c>
      <c r="Q215" s="3" t="s">
        <v>522</v>
      </c>
      <c r="R215" s="81" t="s">
        <v>368</v>
      </c>
      <c r="S215" s="111" t="s">
        <v>1279</v>
      </c>
      <c r="T215" s="111" t="s">
        <v>581</v>
      </c>
      <c r="U215" s="1" t="s">
        <v>368</v>
      </c>
    </row>
    <row r="216" spans="1:21" ht="19.5" customHeight="1">
      <c r="A216" s="61" t="s">
        <v>869</v>
      </c>
      <c r="B216" s="3"/>
      <c r="C216" s="68" t="s">
        <v>1027</v>
      </c>
      <c r="D216" s="103" t="s">
        <v>212</v>
      </c>
      <c r="E216" s="56" t="s">
        <v>227</v>
      </c>
      <c r="F216" s="29">
        <v>64.11</v>
      </c>
      <c r="G216" s="162" t="s">
        <v>1302</v>
      </c>
      <c r="H216" s="3"/>
      <c r="I216" s="3"/>
      <c r="J216" s="124"/>
      <c r="K216" s="124"/>
      <c r="L216" s="124"/>
      <c r="M216" s="29"/>
      <c r="N216" s="3"/>
      <c r="O216" s="3"/>
      <c r="P216" s="3"/>
      <c r="Q216" s="3"/>
      <c r="R216" s="81" t="s">
        <v>1184</v>
      </c>
      <c r="S216" s="111" t="s">
        <v>1280</v>
      </c>
      <c r="T216" s="111" t="s">
        <v>581</v>
      </c>
      <c r="U216" s="1" t="e">
        <v>#N/A</v>
      </c>
    </row>
    <row r="217" spans="1:21" ht="19.5" customHeight="1">
      <c r="A217" s="61" t="s">
        <v>704</v>
      </c>
      <c r="B217" s="3"/>
      <c r="C217" s="68" t="s">
        <v>145</v>
      </c>
      <c r="D217" s="103" t="s">
        <v>212</v>
      </c>
      <c r="E217" s="56" t="s">
        <v>227</v>
      </c>
      <c r="F217" s="29">
        <v>5.65</v>
      </c>
      <c r="G217" s="162" t="s">
        <v>1302</v>
      </c>
      <c r="H217" s="3"/>
      <c r="I217" s="3"/>
      <c r="J217" s="124"/>
      <c r="K217" s="124"/>
      <c r="L217" s="124">
        <v>0</v>
      </c>
      <c r="M217" s="29"/>
      <c r="N217" s="3"/>
      <c r="O217" s="3"/>
      <c r="P217" s="3" t="s">
        <v>363</v>
      </c>
      <c r="Q217" s="3" t="s">
        <v>516</v>
      </c>
      <c r="R217" s="81" t="s">
        <v>518</v>
      </c>
      <c r="S217" s="111" t="s">
        <v>573</v>
      </c>
      <c r="T217" s="111" t="s">
        <v>581</v>
      </c>
      <c r="U217" s="1" t="s">
        <v>363</v>
      </c>
    </row>
    <row r="218" spans="1:21" ht="19.5" customHeight="1">
      <c r="A218" s="61" t="s">
        <v>705</v>
      </c>
      <c r="B218" s="3"/>
      <c r="C218" s="68" t="s">
        <v>146</v>
      </c>
      <c r="D218" s="103" t="s">
        <v>212</v>
      </c>
      <c r="E218" s="56" t="s">
        <v>227</v>
      </c>
      <c r="F218" s="29">
        <v>18.17</v>
      </c>
      <c r="G218" s="162" t="s">
        <v>1302</v>
      </c>
      <c r="H218" s="3"/>
      <c r="I218" s="3"/>
      <c r="J218" s="124"/>
      <c r="K218" s="124"/>
      <c r="L218" s="124">
        <v>0</v>
      </c>
      <c r="M218" s="29"/>
      <c r="N218" s="3"/>
      <c r="O218" s="3"/>
      <c r="P218" s="3" t="s">
        <v>363</v>
      </c>
      <c r="Q218" s="3" t="s">
        <v>517</v>
      </c>
      <c r="R218" s="81" t="s">
        <v>518</v>
      </c>
      <c r="S218" s="111" t="s">
        <v>573</v>
      </c>
      <c r="T218" s="111" t="s">
        <v>581</v>
      </c>
      <c r="U218" s="1" t="s">
        <v>363</v>
      </c>
    </row>
    <row r="219" spans="1:21" ht="19.5" customHeight="1">
      <c r="A219" s="61" t="s">
        <v>706</v>
      </c>
      <c r="B219" s="3"/>
      <c r="C219" s="68" t="s">
        <v>147</v>
      </c>
      <c r="D219" s="103" t="s">
        <v>212</v>
      </c>
      <c r="E219" s="56" t="s">
        <v>227</v>
      </c>
      <c r="F219" s="29">
        <v>13.59</v>
      </c>
      <c r="G219" s="162" t="s">
        <v>1302</v>
      </c>
      <c r="H219" s="3"/>
      <c r="I219" s="3"/>
      <c r="J219" s="124"/>
      <c r="K219" s="124"/>
      <c r="L219" s="124">
        <v>0</v>
      </c>
      <c r="M219" s="29"/>
      <c r="N219" s="3"/>
      <c r="O219" s="3"/>
      <c r="P219" s="3" t="s">
        <v>364</v>
      </c>
      <c r="Q219" s="3" t="s">
        <v>518</v>
      </c>
      <c r="R219" s="81" t="s">
        <v>518</v>
      </c>
      <c r="S219" s="111" t="s">
        <v>573</v>
      </c>
      <c r="T219" s="111" t="s">
        <v>581</v>
      </c>
      <c r="U219" s="1" t="s">
        <v>364</v>
      </c>
    </row>
    <row r="220" spans="1:21" ht="19.5" customHeight="1">
      <c r="A220" s="61" t="s">
        <v>711</v>
      </c>
      <c r="B220" s="3"/>
      <c r="C220" s="68" t="s">
        <v>152</v>
      </c>
      <c r="D220" s="103" t="s">
        <v>212</v>
      </c>
      <c r="E220" s="56" t="s">
        <v>227</v>
      </c>
      <c r="F220" s="29">
        <v>47</v>
      </c>
      <c r="G220" s="162" t="s">
        <v>1294</v>
      </c>
      <c r="H220" s="3"/>
      <c r="I220" s="164"/>
      <c r="J220" s="158" t="s">
        <v>1294</v>
      </c>
      <c r="K220" s="124"/>
      <c r="L220" s="124">
        <v>0</v>
      </c>
      <c r="M220" s="29"/>
      <c r="N220" s="3"/>
      <c r="O220" s="3"/>
      <c r="P220" s="3"/>
      <c r="Q220" s="3" t="s">
        <v>369</v>
      </c>
      <c r="R220" s="81" t="s">
        <v>369</v>
      </c>
      <c r="S220" s="111" t="s">
        <v>369</v>
      </c>
      <c r="T220" s="111" t="s">
        <v>581</v>
      </c>
      <c r="U220" s="1">
        <v>0</v>
      </c>
    </row>
    <row r="221" spans="1:21" ht="19.5" customHeight="1">
      <c r="A221" s="61" t="s">
        <v>870</v>
      </c>
      <c r="B221" s="3"/>
      <c r="C221" s="68" t="s">
        <v>1028</v>
      </c>
      <c r="D221" s="103" t="s">
        <v>212</v>
      </c>
      <c r="E221" s="32" t="s">
        <v>1112</v>
      </c>
      <c r="F221" s="29">
        <v>45</v>
      </c>
      <c r="G221" s="162" t="s">
        <v>1302</v>
      </c>
      <c r="H221" s="3"/>
      <c r="I221" s="3"/>
      <c r="J221" s="124"/>
      <c r="K221" s="124"/>
      <c r="L221" s="124"/>
      <c r="M221" s="29"/>
      <c r="N221" s="3"/>
      <c r="O221" s="3"/>
      <c r="P221" s="81" t="s">
        <v>1185</v>
      </c>
      <c r="Q221" s="81" t="s">
        <v>1185</v>
      </c>
      <c r="R221" s="81" t="s">
        <v>1185</v>
      </c>
      <c r="S221" s="111" t="s">
        <v>1281</v>
      </c>
      <c r="T221" s="111" t="s">
        <v>581</v>
      </c>
      <c r="U221" s="1" t="e">
        <v>#N/A</v>
      </c>
    </row>
    <row r="222" spans="1:21" ht="19.5" customHeight="1">
      <c r="A222" s="61" t="s">
        <v>871</v>
      </c>
      <c r="B222" s="3"/>
      <c r="C222" s="68" t="s">
        <v>1029</v>
      </c>
      <c r="D222" s="103" t="s">
        <v>212</v>
      </c>
      <c r="E222" s="32" t="s">
        <v>1113</v>
      </c>
      <c r="F222" s="29">
        <v>35.98</v>
      </c>
      <c r="G222" s="162" t="s">
        <v>1302</v>
      </c>
      <c r="H222" s="3"/>
      <c r="I222" s="3"/>
      <c r="J222" s="124"/>
      <c r="K222" s="124"/>
      <c r="L222" s="124"/>
      <c r="M222" s="29"/>
      <c r="N222" s="3"/>
      <c r="O222" s="3"/>
      <c r="P222" s="3"/>
      <c r="Q222" s="3"/>
      <c r="R222" s="81" t="s">
        <v>363</v>
      </c>
      <c r="S222" s="111" t="s">
        <v>1282</v>
      </c>
      <c r="T222" s="111" t="s">
        <v>581</v>
      </c>
      <c r="U222" s="1" t="e">
        <v>#N/A</v>
      </c>
    </row>
    <row r="223" spans="1:21" ht="19.5" customHeight="1">
      <c r="A223" s="61" t="s">
        <v>872</v>
      </c>
      <c r="B223" s="3"/>
      <c r="C223" s="96" t="s">
        <v>1030</v>
      </c>
      <c r="D223" s="103" t="s">
        <v>212</v>
      </c>
      <c r="E223" s="56" t="s">
        <v>227</v>
      </c>
      <c r="F223" s="29">
        <v>5</v>
      </c>
      <c r="G223" s="162" t="s">
        <v>1302</v>
      </c>
      <c r="H223" s="3"/>
      <c r="I223" s="3"/>
      <c r="J223" s="124"/>
      <c r="K223" s="124"/>
      <c r="L223" s="124"/>
      <c r="M223" s="29"/>
      <c r="N223" s="3"/>
      <c r="O223" s="3"/>
      <c r="P223" s="3"/>
      <c r="Q223" s="81" t="s">
        <v>518</v>
      </c>
      <c r="R223" s="81" t="s">
        <v>518</v>
      </c>
      <c r="S223" s="111" t="s">
        <v>573</v>
      </c>
      <c r="T223" s="111" t="s">
        <v>581</v>
      </c>
      <c r="U223" s="1" t="e">
        <v>#N/A</v>
      </c>
    </row>
    <row r="224" spans="1:21" ht="19.5" customHeight="1">
      <c r="A224" s="61" t="s">
        <v>873</v>
      </c>
      <c r="B224" s="3"/>
      <c r="C224" s="96" t="s">
        <v>1031</v>
      </c>
      <c r="D224" s="103" t="s">
        <v>212</v>
      </c>
      <c r="E224" s="56" t="s">
        <v>240</v>
      </c>
      <c r="F224" s="29">
        <v>4.29</v>
      </c>
      <c r="G224" s="162" t="s">
        <v>1302</v>
      </c>
      <c r="H224" s="3"/>
      <c r="I224" s="3"/>
      <c r="J224" s="124"/>
      <c r="K224" s="124"/>
      <c r="L224" s="124"/>
      <c r="M224" s="29"/>
      <c r="N224" s="3"/>
      <c r="O224" s="3"/>
      <c r="P224" s="3"/>
      <c r="Q224" s="81" t="s">
        <v>518</v>
      </c>
      <c r="R224" s="81" t="s">
        <v>518</v>
      </c>
      <c r="S224" s="111" t="s">
        <v>573</v>
      </c>
      <c r="T224" s="111" t="s">
        <v>581</v>
      </c>
      <c r="U224" s="1" t="e">
        <v>#N/A</v>
      </c>
    </row>
    <row r="225" spans="1:21" ht="19.5" customHeight="1">
      <c r="A225" s="61" t="s">
        <v>874</v>
      </c>
      <c r="B225" s="3"/>
      <c r="C225" s="92" t="s">
        <v>1032</v>
      </c>
      <c r="D225" s="103" t="s">
        <v>1106</v>
      </c>
      <c r="E225" s="103" t="s">
        <v>241</v>
      </c>
      <c r="F225" s="29">
        <v>8.2</v>
      </c>
      <c r="G225" s="162" t="s">
        <v>1294</v>
      </c>
      <c r="H225" s="3"/>
      <c r="I225" s="164"/>
      <c r="J225" s="158" t="s">
        <v>1294</v>
      </c>
      <c r="K225" s="29"/>
      <c r="L225" s="124"/>
      <c r="M225" s="29"/>
      <c r="N225" s="3"/>
      <c r="O225" s="3"/>
      <c r="P225" s="50" t="s">
        <v>1186</v>
      </c>
      <c r="Q225" s="50" t="s">
        <v>1186</v>
      </c>
      <c r="R225" s="50" t="s">
        <v>1186</v>
      </c>
      <c r="S225" s="111" t="s">
        <v>573</v>
      </c>
      <c r="T225" s="111" t="s">
        <v>582</v>
      </c>
      <c r="U225" s="1" t="e">
        <v>#N/A</v>
      </c>
    </row>
    <row r="226" spans="1:21" ht="19.5" customHeight="1">
      <c r="A226" s="61" t="s">
        <v>726</v>
      </c>
      <c r="B226" s="3"/>
      <c r="C226" s="68" t="s">
        <v>167</v>
      </c>
      <c r="D226" s="27" t="s">
        <v>201</v>
      </c>
      <c r="E226" s="56" t="s">
        <v>221</v>
      </c>
      <c r="F226" s="29">
        <v>2.21</v>
      </c>
      <c r="G226" s="162" t="s">
        <v>1294</v>
      </c>
      <c r="H226" s="3"/>
      <c r="I226" s="164"/>
      <c r="J226" s="158" t="s">
        <v>1294</v>
      </c>
      <c r="K226" s="124"/>
      <c r="L226" s="124">
        <v>0</v>
      </c>
      <c r="M226" s="29"/>
      <c r="N226" s="3"/>
      <c r="O226" s="3"/>
      <c r="P226" s="3"/>
      <c r="Q226" s="3" t="s">
        <v>537</v>
      </c>
      <c r="R226" s="81" t="s">
        <v>537</v>
      </c>
      <c r="S226" s="111" t="s">
        <v>576</v>
      </c>
      <c r="T226" s="111" t="s">
        <v>582</v>
      </c>
      <c r="U226" s="1" t="s">
        <v>4</v>
      </c>
    </row>
    <row r="227" spans="1:21" ht="19.5" customHeight="1">
      <c r="A227" s="61" t="s">
        <v>723</v>
      </c>
      <c r="B227" s="3"/>
      <c r="C227" s="68" t="s">
        <v>164</v>
      </c>
      <c r="D227" s="27" t="s">
        <v>198</v>
      </c>
      <c r="E227" s="32" t="s">
        <v>223</v>
      </c>
      <c r="F227" s="29">
        <v>0.24</v>
      </c>
      <c r="G227" s="162" t="s">
        <v>1294</v>
      </c>
      <c r="H227" s="3"/>
      <c r="I227" s="164"/>
      <c r="J227" s="158" t="s">
        <v>1294</v>
      </c>
      <c r="K227" s="124"/>
      <c r="L227" s="124">
        <v>0</v>
      </c>
      <c r="M227" s="29"/>
      <c r="N227" s="3"/>
      <c r="O227" s="3"/>
      <c r="P227" s="3" t="s">
        <v>381</v>
      </c>
      <c r="Q227" s="3" t="s">
        <v>534</v>
      </c>
      <c r="R227" s="81" t="s">
        <v>534</v>
      </c>
      <c r="S227" s="111" t="s">
        <v>573</v>
      </c>
      <c r="T227" s="111" t="s">
        <v>582</v>
      </c>
      <c r="U227" s="1" t="s">
        <v>381</v>
      </c>
    </row>
    <row r="228" spans="1:21" ht="19.5" customHeight="1">
      <c r="A228" s="61" t="s">
        <v>712</v>
      </c>
      <c r="B228" s="3"/>
      <c r="C228" s="68" t="s">
        <v>153</v>
      </c>
      <c r="D228" s="27" t="s">
        <v>198</v>
      </c>
      <c r="E228" s="56" t="s">
        <v>237</v>
      </c>
      <c r="F228" s="29">
        <v>2.14</v>
      </c>
      <c r="G228" s="162" t="s">
        <v>1294</v>
      </c>
      <c r="H228" s="3"/>
      <c r="I228" s="164"/>
      <c r="J228" s="158" t="s">
        <v>1294</v>
      </c>
      <c r="K228" s="124"/>
      <c r="L228" s="124">
        <v>0</v>
      </c>
      <c r="M228" s="29"/>
      <c r="N228" s="3"/>
      <c r="O228" s="3"/>
      <c r="P228" s="3" t="s">
        <v>370</v>
      </c>
      <c r="Q228" s="3" t="s">
        <v>523</v>
      </c>
      <c r="R228" s="81" t="s">
        <v>523</v>
      </c>
      <c r="S228" s="111" t="s">
        <v>576</v>
      </c>
      <c r="T228" s="111" t="s">
        <v>582</v>
      </c>
      <c r="U228" s="1" t="s">
        <v>370</v>
      </c>
    </row>
    <row r="229" spans="1:21" ht="19.5" customHeight="1">
      <c r="A229" s="61" t="s">
        <v>722</v>
      </c>
      <c r="B229" s="3"/>
      <c r="C229" s="52" t="s">
        <v>163</v>
      </c>
      <c r="D229" s="103" t="s">
        <v>198</v>
      </c>
      <c r="E229" s="56" t="s">
        <v>237</v>
      </c>
      <c r="F229" s="29">
        <v>0.81</v>
      </c>
      <c r="G229" s="162" t="s">
        <v>1294</v>
      </c>
      <c r="H229" s="3"/>
      <c r="I229" s="164"/>
      <c r="J229" s="158" t="s">
        <v>1294</v>
      </c>
      <c r="K229" s="124"/>
      <c r="L229" s="124">
        <v>0</v>
      </c>
      <c r="M229" s="29"/>
      <c r="N229" s="3"/>
      <c r="O229" s="3"/>
      <c r="P229" s="3" t="s">
        <v>380</v>
      </c>
      <c r="Q229" s="3" t="s">
        <v>533</v>
      </c>
      <c r="R229" s="81" t="s">
        <v>533</v>
      </c>
      <c r="S229" s="111" t="s">
        <v>576</v>
      </c>
      <c r="T229" s="111" t="s">
        <v>582</v>
      </c>
      <c r="U229" s="1" t="s">
        <v>380</v>
      </c>
    </row>
    <row r="230" spans="1:21" ht="19.5" customHeight="1">
      <c r="A230" s="61" t="s">
        <v>721</v>
      </c>
      <c r="B230" s="3"/>
      <c r="C230" s="68" t="s">
        <v>1033</v>
      </c>
      <c r="D230" s="27" t="s">
        <v>198</v>
      </c>
      <c r="E230" s="56" t="s">
        <v>220</v>
      </c>
      <c r="F230" s="29">
        <v>1.27</v>
      </c>
      <c r="G230" s="162" t="s">
        <v>1294</v>
      </c>
      <c r="H230" s="3"/>
      <c r="I230" s="164"/>
      <c r="J230" s="158" t="s">
        <v>1294</v>
      </c>
      <c r="K230" s="124"/>
      <c r="L230" s="124">
        <v>0</v>
      </c>
      <c r="M230" s="29"/>
      <c r="N230" s="3"/>
      <c r="O230" s="3"/>
      <c r="P230" s="3" t="s">
        <v>379</v>
      </c>
      <c r="Q230" s="3" t="s">
        <v>532</v>
      </c>
      <c r="R230" s="81" t="s">
        <v>532</v>
      </c>
      <c r="S230" s="111" t="s">
        <v>573</v>
      </c>
      <c r="T230" s="111" t="s">
        <v>582</v>
      </c>
      <c r="U230" s="1" t="s">
        <v>379</v>
      </c>
    </row>
    <row r="231" spans="1:21" ht="19.5" customHeight="1">
      <c r="A231" s="61" t="s">
        <v>720</v>
      </c>
      <c r="B231" s="3"/>
      <c r="C231" s="68" t="s">
        <v>161</v>
      </c>
      <c r="D231" s="27" t="s">
        <v>198</v>
      </c>
      <c r="E231" s="56" t="s">
        <v>242</v>
      </c>
      <c r="F231" s="29">
        <v>1.33</v>
      </c>
      <c r="G231" s="162" t="s">
        <v>1294</v>
      </c>
      <c r="H231" s="3"/>
      <c r="I231" s="164"/>
      <c r="J231" s="158" t="s">
        <v>1294</v>
      </c>
      <c r="K231" s="124"/>
      <c r="L231" s="124">
        <v>0</v>
      </c>
      <c r="M231" s="29"/>
      <c r="N231" s="3"/>
      <c r="O231" s="3"/>
      <c r="P231" s="3" t="s">
        <v>378</v>
      </c>
      <c r="Q231" s="3" t="s">
        <v>531</v>
      </c>
      <c r="R231" s="81" t="s">
        <v>531</v>
      </c>
      <c r="S231" s="111" t="s">
        <v>573</v>
      </c>
      <c r="T231" s="111" t="s">
        <v>582</v>
      </c>
      <c r="U231" s="1" t="s">
        <v>378</v>
      </c>
    </row>
    <row r="232" spans="1:21" ht="19.5" customHeight="1">
      <c r="A232" s="61" t="s">
        <v>717</v>
      </c>
      <c r="B232" s="3"/>
      <c r="C232" s="68" t="s">
        <v>158</v>
      </c>
      <c r="D232" s="27" t="s">
        <v>198</v>
      </c>
      <c r="E232" s="56" t="s">
        <v>219</v>
      </c>
      <c r="F232" s="29">
        <v>1.23</v>
      </c>
      <c r="G232" s="162" t="s">
        <v>1294</v>
      </c>
      <c r="H232" s="3"/>
      <c r="I232" s="164"/>
      <c r="J232" s="158" t="s">
        <v>1294</v>
      </c>
      <c r="K232" s="124"/>
      <c r="L232" s="29"/>
      <c r="M232" s="29"/>
      <c r="N232" s="3"/>
      <c r="O232" s="3"/>
      <c r="P232" s="3" t="s">
        <v>375</v>
      </c>
      <c r="Q232" s="3" t="s">
        <v>528</v>
      </c>
      <c r="R232" s="81" t="s">
        <v>1187</v>
      </c>
      <c r="S232" s="111" t="s">
        <v>576</v>
      </c>
      <c r="T232" s="111" t="s">
        <v>583</v>
      </c>
      <c r="U232" s="1" t="s">
        <v>375</v>
      </c>
    </row>
    <row r="233" spans="1:21" ht="19.5" customHeight="1">
      <c r="A233" s="61" t="s">
        <v>769</v>
      </c>
      <c r="B233" s="3"/>
      <c r="C233" s="92" t="s">
        <v>270</v>
      </c>
      <c r="D233" s="103" t="s">
        <v>198</v>
      </c>
      <c r="E233" s="103" t="s">
        <v>251</v>
      </c>
      <c r="F233" s="29">
        <v>0.65</v>
      </c>
      <c r="G233" s="162" t="s">
        <v>1294</v>
      </c>
      <c r="H233" s="3"/>
      <c r="I233" s="164"/>
      <c r="J233" s="158" t="s">
        <v>1294</v>
      </c>
      <c r="K233" s="124"/>
      <c r="L233" s="124">
        <v>0</v>
      </c>
      <c r="M233" s="29"/>
      <c r="N233" s="3"/>
      <c r="O233" s="3"/>
      <c r="P233" s="3"/>
      <c r="Q233" s="3" t="s">
        <v>568</v>
      </c>
      <c r="R233" s="50" t="s">
        <v>568</v>
      </c>
      <c r="S233" s="111" t="s">
        <v>1256</v>
      </c>
      <c r="T233" s="111" t="s">
        <v>582</v>
      </c>
      <c r="U233" s="1">
        <v>0</v>
      </c>
    </row>
    <row r="234" spans="1:21" ht="19.5" customHeight="1">
      <c r="A234" s="61" t="s">
        <v>715</v>
      </c>
      <c r="B234" s="3"/>
      <c r="C234" s="68" t="s">
        <v>1034</v>
      </c>
      <c r="D234" s="27" t="s">
        <v>200</v>
      </c>
      <c r="E234" s="56" t="s">
        <v>1111</v>
      </c>
      <c r="F234" s="30">
        <v>29.3</v>
      </c>
      <c r="G234" s="162" t="s">
        <v>1294</v>
      </c>
      <c r="H234" s="3"/>
      <c r="I234" s="164"/>
      <c r="J234" s="158" t="s">
        <v>1294</v>
      </c>
      <c r="K234" s="124"/>
      <c r="L234" s="124">
        <v>0</v>
      </c>
      <c r="M234" s="30"/>
      <c r="N234" s="3"/>
      <c r="O234" s="3"/>
      <c r="P234" s="3" t="s">
        <v>373</v>
      </c>
      <c r="Q234" s="3" t="s">
        <v>526</v>
      </c>
      <c r="R234" s="81" t="s">
        <v>526</v>
      </c>
      <c r="S234" s="111" t="s">
        <v>573</v>
      </c>
      <c r="T234" s="111" t="s">
        <v>582</v>
      </c>
      <c r="U234" s="1" t="s">
        <v>373</v>
      </c>
    </row>
    <row r="235" spans="1:21" ht="19.5" customHeight="1">
      <c r="A235" s="61" t="s">
        <v>716</v>
      </c>
      <c r="B235" s="3"/>
      <c r="C235" s="52" t="s">
        <v>157</v>
      </c>
      <c r="D235" s="103" t="s">
        <v>200</v>
      </c>
      <c r="E235" s="56" t="s">
        <v>237</v>
      </c>
      <c r="F235" s="109">
        <v>0.16</v>
      </c>
      <c r="G235" s="162" t="s">
        <v>1294</v>
      </c>
      <c r="H235" s="3"/>
      <c r="I235" s="164"/>
      <c r="J235" s="158" t="s">
        <v>1294</v>
      </c>
      <c r="K235" s="109"/>
      <c r="L235" s="124">
        <v>0</v>
      </c>
      <c r="M235" s="109"/>
      <c r="N235" s="3"/>
      <c r="O235" s="3"/>
      <c r="P235" s="3" t="s">
        <v>374</v>
      </c>
      <c r="Q235" s="3" t="s">
        <v>527</v>
      </c>
      <c r="R235" s="81" t="s">
        <v>527</v>
      </c>
      <c r="S235" s="111" t="s">
        <v>576</v>
      </c>
      <c r="T235" s="111" t="s">
        <v>582</v>
      </c>
      <c r="U235" s="1" t="s">
        <v>374</v>
      </c>
    </row>
    <row r="236" spans="1:21" ht="19.5" customHeight="1">
      <c r="A236" s="62" t="s">
        <v>760</v>
      </c>
      <c r="B236" s="3"/>
      <c r="C236" s="52" t="s">
        <v>261</v>
      </c>
      <c r="D236" s="103" t="s">
        <v>200</v>
      </c>
      <c r="E236" s="103" t="s">
        <v>279</v>
      </c>
      <c r="F236" s="29">
        <v>3.87</v>
      </c>
      <c r="G236" s="162" t="s">
        <v>1294</v>
      </c>
      <c r="H236" s="3"/>
      <c r="I236" s="164"/>
      <c r="J236" s="158" t="s">
        <v>1294</v>
      </c>
      <c r="K236" s="124"/>
      <c r="M236" s="29"/>
      <c r="N236" s="3"/>
      <c r="O236" s="3"/>
      <c r="P236" s="51" t="s">
        <v>1188</v>
      </c>
      <c r="Q236" s="127" t="s">
        <v>1252</v>
      </c>
      <c r="R236" s="51" t="s">
        <v>1188</v>
      </c>
      <c r="S236" s="111" t="s">
        <v>1283</v>
      </c>
      <c r="T236" s="111" t="s">
        <v>582</v>
      </c>
      <c r="U236" s="1" t="s">
        <v>405</v>
      </c>
    </row>
    <row r="237" spans="1:21" ht="19.5" customHeight="1">
      <c r="A237" s="61" t="s">
        <v>718</v>
      </c>
      <c r="B237" s="3"/>
      <c r="C237" s="68" t="s">
        <v>159</v>
      </c>
      <c r="D237" s="103" t="s">
        <v>208</v>
      </c>
      <c r="E237" s="56" t="s">
        <v>227</v>
      </c>
      <c r="F237" s="30">
        <v>5.95</v>
      </c>
      <c r="G237" s="162" t="s">
        <v>1294</v>
      </c>
      <c r="H237" s="3"/>
      <c r="I237" s="164"/>
      <c r="J237" s="158" t="s">
        <v>1294</v>
      </c>
      <c r="K237" s="124"/>
      <c r="L237" s="124">
        <v>0</v>
      </c>
      <c r="M237" s="30"/>
      <c r="N237" s="3"/>
      <c r="O237" s="3"/>
      <c r="P237" s="3" t="s">
        <v>376</v>
      </c>
      <c r="Q237" s="3" t="s">
        <v>529</v>
      </c>
      <c r="R237" s="81" t="s">
        <v>529</v>
      </c>
      <c r="S237" s="111" t="s">
        <v>573</v>
      </c>
      <c r="T237" s="111" t="s">
        <v>582</v>
      </c>
      <c r="U237" s="1" t="s">
        <v>376</v>
      </c>
    </row>
    <row r="238" spans="1:21" ht="19.5" customHeight="1">
      <c r="A238" s="61" t="s">
        <v>714</v>
      </c>
      <c r="B238" s="3"/>
      <c r="C238" s="52" t="s">
        <v>1035</v>
      </c>
      <c r="D238" s="103" t="s">
        <v>207</v>
      </c>
      <c r="E238" s="56" t="s">
        <v>228</v>
      </c>
      <c r="F238" s="29">
        <v>0.61</v>
      </c>
      <c r="G238" s="162" t="s">
        <v>1294</v>
      </c>
      <c r="H238" s="3"/>
      <c r="I238" s="164"/>
      <c r="J238" s="158" t="s">
        <v>1294</v>
      </c>
      <c r="K238" s="124"/>
      <c r="L238" s="124">
        <v>0</v>
      </c>
      <c r="M238" s="29"/>
      <c r="N238" s="3"/>
      <c r="O238" s="3"/>
      <c r="P238" s="3" t="s">
        <v>372</v>
      </c>
      <c r="Q238" s="3" t="s">
        <v>525</v>
      </c>
      <c r="R238" s="81" t="s">
        <v>525</v>
      </c>
      <c r="S238" s="111" t="s">
        <v>574</v>
      </c>
      <c r="T238" s="111" t="s">
        <v>582</v>
      </c>
      <c r="U238" s="1" t="s">
        <v>372</v>
      </c>
    </row>
    <row r="239" spans="1:21" ht="19.5" customHeight="1">
      <c r="A239" s="61" t="s">
        <v>727</v>
      </c>
      <c r="B239" s="3"/>
      <c r="C239" s="52" t="s">
        <v>168</v>
      </c>
      <c r="D239" s="56" t="s">
        <v>203</v>
      </c>
      <c r="E239" s="56" t="s">
        <v>227</v>
      </c>
      <c r="F239" s="29">
        <v>0.6</v>
      </c>
      <c r="G239" s="162" t="s">
        <v>1294</v>
      </c>
      <c r="H239" s="3"/>
      <c r="I239" s="164"/>
      <c r="J239" s="158" t="s">
        <v>1294</v>
      </c>
      <c r="K239" s="124"/>
      <c r="L239" s="124">
        <v>0</v>
      </c>
      <c r="M239" s="29"/>
      <c r="N239" s="3"/>
      <c r="O239" s="3"/>
      <c r="P239" s="3"/>
      <c r="Q239" s="3" t="s">
        <v>288</v>
      </c>
      <c r="R239" s="81" t="s">
        <v>4</v>
      </c>
      <c r="S239" s="111" t="s">
        <v>574</v>
      </c>
      <c r="T239" s="111" t="s">
        <v>580</v>
      </c>
      <c r="U239" s="1" t="s">
        <v>288</v>
      </c>
    </row>
    <row r="240" spans="1:21" ht="19.5" customHeight="1">
      <c r="A240" s="61" t="s">
        <v>725</v>
      </c>
      <c r="B240" s="3"/>
      <c r="C240" s="97" t="s">
        <v>166</v>
      </c>
      <c r="D240" s="56" t="s">
        <v>203</v>
      </c>
      <c r="E240" s="56" t="s">
        <v>240</v>
      </c>
      <c r="F240" s="29">
        <v>774.09</v>
      </c>
      <c r="G240" s="162" t="s">
        <v>1294</v>
      </c>
      <c r="H240" s="3"/>
      <c r="I240" s="164"/>
      <c r="J240" s="158" t="s">
        <v>1294</v>
      </c>
      <c r="K240" s="29"/>
      <c r="L240" s="3"/>
      <c r="M240" s="29"/>
      <c r="N240" s="3"/>
      <c r="O240" s="3"/>
      <c r="P240" s="3" t="s">
        <v>383</v>
      </c>
      <c r="Q240" s="3" t="s">
        <v>536</v>
      </c>
      <c r="R240" s="81" t="s">
        <v>536</v>
      </c>
      <c r="S240" s="111" t="s">
        <v>1256</v>
      </c>
      <c r="T240" s="111" t="s">
        <v>582</v>
      </c>
      <c r="U240" s="1" t="s">
        <v>383</v>
      </c>
    </row>
    <row r="241" spans="1:21" ht="19.5" customHeight="1">
      <c r="A241" s="61" t="s">
        <v>719</v>
      </c>
      <c r="B241" s="3"/>
      <c r="C241" s="52" t="s">
        <v>160</v>
      </c>
      <c r="D241" s="56" t="s">
        <v>203</v>
      </c>
      <c r="E241" s="56" t="s">
        <v>241</v>
      </c>
      <c r="F241" s="29">
        <v>25.6</v>
      </c>
      <c r="G241" s="162" t="s">
        <v>1294</v>
      </c>
      <c r="H241" s="3"/>
      <c r="I241" s="164"/>
      <c r="J241" s="158" t="s">
        <v>1294</v>
      </c>
      <c r="K241" s="29"/>
      <c r="L241" s="124">
        <v>0</v>
      </c>
      <c r="M241" s="29"/>
      <c r="N241" s="3"/>
      <c r="O241" s="3"/>
      <c r="P241" s="3" t="s">
        <v>377</v>
      </c>
      <c r="Q241" s="3" t="s">
        <v>530</v>
      </c>
      <c r="R241" s="81" t="s">
        <v>530</v>
      </c>
      <c r="S241" s="111" t="s">
        <v>576</v>
      </c>
      <c r="T241" s="111" t="s">
        <v>582</v>
      </c>
      <c r="U241" s="1" t="s">
        <v>377</v>
      </c>
    </row>
    <row r="242" spans="1:21" ht="19.5" customHeight="1">
      <c r="A242" s="61" t="s">
        <v>713</v>
      </c>
      <c r="B242" s="3"/>
      <c r="C242" s="52" t="s">
        <v>1036</v>
      </c>
      <c r="D242" s="103" t="s">
        <v>203</v>
      </c>
      <c r="E242" s="56" t="s">
        <v>232</v>
      </c>
      <c r="F242" s="29">
        <v>8.4</v>
      </c>
      <c r="G242" s="162" t="s">
        <v>1294</v>
      </c>
      <c r="H242" s="3"/>
      <c r="I242" s="164"/>
      <c r="J242" s="158" t="s">
        <v>1294</v>
      </c>
      <c r="K242" s="124"/>
      <c r="L242" s="124">
        <v>0</v>
      </c>
      <c r="M242" s="29"/>
      <c r="N242" s="3"/>
      <c r="O242" s="3"/>
      <c r="P242" s="3" t="s">
        <v>371</v>
      </c>
      <c r="Q242" s="3" t="s">
        <v>524</v>
      </c>
      <c r="R242" s="81" t="s">
        <v>524</v>
      </c>
      <c r="S242" s="111" t="s">
        <v>576</v>
      </c>
      <c r="T242" s="111" t="s">
        <v>582</v>
      </c>
      <c r="U242" s="1" t="s">
        <v>371</v>
      </c>
    </row>
    <row r="243" spans="1:21" ht="19.5" customHeight="1">
      <c r="A243" s="62" t="s">
        <v>761</v>
      </c>
      <c r="B243" s="3"/>
      <c r="C243" s="89" t="s">
        <v>262</v>
      </c>
      <c r="D243" s="103" t="s">
        <v>203</v>
      </c>
      <c r="E243" s="56" t="s">
        <v>239</v>
      </c>
      <c r="F243" s="29">
        <v>1.5</v>
      </c>
      <c r="G243" s="162" t="s">
        <v>1294</v>
      </c>
      <c r="H243" s="3"/>
      <c r="I243" s="164"/>
      <c r="J243" s="158" t="s">
        <v>1294</v>
      </c>
      <c r="K243" s="124"/>
      <c r="L243" s="124">
        <v>0</v>
      </c>
      <c r="M243" s="29"/>
      <c r="N243" s="3"/>
      <c r="O243" s="3"/>
      <c r="P243" s="3" t="s">
        <v>564</v>
      </c>
      <c r="Q243" s="3"/>
      <c r="R243" s="50" t="s">
        <v>564</v>
      </c>
      <c r="S243" s="111" t="s">
        <v>1256</v>
      </c>
      <c r="T243" s="111" t="s">
        <v>582</v>
      </c>
      <c r="U243" s="1">
        <v>0</v>
      </c>
    </row>
    <row r="244" spans="1:21" ht="19.5" customHeight="1">
      <c r="A244" s="62" t="s">
        <v>762</v>
      </c>
      <c r="B244" s="3"/>
      <c r="C244" s="89" t="s">
        <v>263</v>
      </c>
      <c r="D244" s="103" t="s">
        <v>203</v>
      </c>
      <c r="E244" s="103" t="s">
        <v>278</v>
      </c>
      <c r="F244" s="29">
        <v>8.69</v>
      </c>
      <c r="G244" s="162" t="s">
        <v>1294</v>
      </c>
      <c r="H244" s="3"/>
      <c r="I244" s="164"/>
      <c r="J244" s="158" t="s">
        <v>1294</v>
      </c>
      <c r="K244" s="124"/>
      <c r="L244" s="124">
        <v>0</v>
      </c>
      <c r="M244" s="29"/>
      <c r="N244" s="3"/>
      <c r="O244" s="3"/>
      <c r="P244" s="3"/>
      <c r="Q244" s="3" t="s">
        <v>565</v>
      </c>
      <c r="R244" s="50" t="s">
        <v>565</v>
      </c>
      <c r="S244" s="111" t="s">
        <v>1256</v>
      </c>
      <c r="T244" s="111" t="s">
        <v>582</v>
      </c>
      <c r="U244" s="1">
        <v>0</v>
      </c>
    </row>
    <row r="245" spans="1:21" ht="19.5" customHeight="1">
      <c r="A245" s="61" t="s">
        <v>724</v>
      </c>
      <c r="B245" s="3"/>
      <c r="C245" s="52" t="s">
        <v>165</v>
      </c>
      <c r="D245" s="103" t="s">
        <v>200</v>
      </c>
      <c r="E245" s="56" t="s">
        <v>226</v>
      </c>
      <c r="F245" s="29">
        <v>1.38</v>
      </c>
      <c r="G245" s="162" t="s">
        <v>1294</v>
      </c>
      <c r="H245" s="3"/>
      <c r="I245" s="164"/>
      <c r="J245" s="158" t="s">
        <v>1294</v>
      </c>
      <c r="K245" s="124"/>
      <c r="L245" s="124"/>
      <c r="M245" s="29"/>
      <c r="N245" s="3"/>
      <c r="O245" s="3"/>
      <c r="P245" s="3" t="s">
        <v>382</v>
      </c>
      <c r="Q245" s="3" t="s">
        <v>535</v>
      </c>
      <c r="R245" s="81" t="s">
        <v>1189</v>
      </c>
      <c r="S245" s="111" t="s">
        <v>1284</v>
      </c>
      <c r="T245" s="111" t="s">
        <v>585</v>
      </c>
      <c r="U245" s="1" t="s">
        <v>382</v>
      </c>
    </row>
    <row r="246" spans="1:21" ht="19.5" customHeight="1">
      <c r="A246" s="61" t="s">
        <v>875</v>
      </c>
      <c r="B246" s="3"/>
      <c r="C246" s="71" t="s">
        <v>1037</v>
      </c>
      <c r="D246" s="32" t="s">
        <v>281</v>
      </c>
      <c r="E246" s="56" t="s">
        <v>220</v>
      </c>
      <c r="F246" s="109">
        <v>11.9</v>
      </c>
      <c r="G246" s="162" t="s">
        <v>1294</v>
      </c>
      <c r="H246" s="3"/>
      <c r="I246" s="164"/>
      <c r="J246" s="158" t="s">
        <v>1294</v>
      </c>
      <c r="K246" s="124"/>
      <c r="L246" s="109"/>
      <c r="M246" s="109"/>
      <c r="N246" s="3"/>
      <c r="O246" s="3"/>
      <c r="P246" s="81" t="s">
        <v>1190</v>
      </c>
      <c r="Q246" s="81"/>
      <c r="R246" s="81" t="s">
        <v>1190</v>
      </c>
      <c r="S246" s="111" t="s">
        <v>576</v>
      </c>
      <c r="T246" s="111" t="s">
        <v>583</v>
      </c>
      <c r="U246" s="1" t="e">
        <v>#N/A</v>
      </c>
    </row>
    <row r="247" spans="1:21" ht="19.5" customHeight="1">
      <c r="A247" s="61" t="s">
        <v>876</v>
      </c>
      <c r="B247" s="3"/>
      <c r="C247" s="52" t="s">
        <v>1038</v>
      </c>
      <c r="D247" s="32" t="s">
        <v>1103</v>
      </c>
      <c r="E247" s="32" t="s">
        <v>236</v>
      </c>
      <c r="F247" s="29">
        <v>1.1</v>
      </c>
      <c r="G247" s="162" t="s">
        <v>1294</v>
      </c>
      <c r="H247" s="3"/>
      <c r="I247" s="164"/>
      <c r="J247" s="158" t="s">
        <v>1294</v>
      </c>
      <c r="K247" s="124"/>
      <c r="L247" s="29"/>
      <c r="M247" s="29"/>
      <c r="N247" s="3"/>
      <c r="O247" s="3"/>
      <c r="P247" s="81" t="s">
        <v>1191</v>
      </c>
      <c r="Q247" s="81"/>
      <c r="R247" s="81" t="s">
        <v>1191</v>
      </c>
      <c r="S247" s="111" t="s">
        <v>573</v>
      </c>
      <c r="T247" s="111" t="s">
        <v>583</v>
      </c>
      <c r="U247" s="1" t="e">
        <v>#N/A</v>
      </c>
    </row>
    <row r="248" spans="1:21" ht="19.5" customHeight="1">
      <c r="A248" s="61" t="s">
        <v>877</v>
      </c>
      <c r="B248" s="3"/>
      <c r="C248" s="93" t="s">
        <v>1039</v>
      </c>
      <c r="D248" s="56" t="s">
        <v>209</v>
      </c>
      <c r="E248" s="56" t="s">
        <v>219</v>
      </c>
      <c r="F248" s="29">
        <v>30.35</v>
      </c>
      <c r="G248" s="162" t="s">
        <v>1294</v>
      </c>
      <c r="H248" s="3"/>
      <c r="I248" s="164"/>
      <c r="J248" s="158" t="s">
        <v>1294</v>
      </c>
      <c r="K248" s="124"/>
      <c r="L248" s="29"/>
      <c r="M248" s="29"/>
      <c r="N248" s="3"/>
      <c r="O248" s="3"/>
      <c r="P248" s="81" t="s">
        <v>1192</v>
      </c>
      <c r="Q248" s="81"/>
      <c r="R248" s="81" t="s">
        <v>1192</v>
      </c>
      <c r="S248" s="111" t="s">
        <v>576</v>
      </c>
      <c r="T248" s="111" t="s">
        <v>583</v>
      </c>
      <c r="U248" s="1" t="e">
        <v>#N/A</v>
      </c>
    </row>
    <row r="249" spans="1:21" ht="19.5" customHeight="1">
      <c r="A249" s="61" t="s">
        <v>878</v>
      </c>
      <c r="B249" s="3"/>
      <c r="C249" s="68" t="s">
        <v>1040</v>
      </c>
      <c r="D249" s="56" t="s">
        <v>209</v>
      </c>
      <c r="E249" s="56" t="s">
        <v>233</v>
      </c>
      <c r="F249" s="29">
        <v>0.25</v>
      </c>
      <c r="G249" s="162" t="s">
        <v>1294</v>
      </c>
      <c r="H249" s="3"/>
      <c r="I249" s="164"/>
      <c r="J249" s="158" t="s">
        <v>1294</v>
      </c>
      <c r="K249" s="124"/>
      <c r="L249" s="29"/>
      <c r="M249" s="29"/>
      <c r="N249" s="3"/>
      <c r="O249" s="3"/>
      <c r="P249" s="81" t="s">
        <v>1193</v>
      </c>
      <c r="Q249" s="81"/>
      <c r="R249" s="81" t="s">
        <v>1193</v>
      </c>
      <c r="S249" s="111" t="s">
        <v>576</v>
      </c>
      <c r="T249" s="111" t="s">
        <v>583</v>
      </c>
      <c r="U249" s="1" t="e">
        <v>#N/A</v>
      </c>
    </row>
    <row r="250" spans="1:21" ht="19.5" customHeight="1">
      <c r="A250" s="61" t="s">
        <v>879</v>
      </c>
      <c r="B250" s="3"/>
      <c r="C250" s="68" t="s">
        <v>1041</v>
      </c>
      <c r="D250" s="56" t="s">
        <v>209</v>
      </c>
      <c r="E250" s="56" t="s">
        <v>227</v>
      </c>
      <c r="F250" s="29">
        <v>0.13</v>
      </c>
      <c r="G250" s="162" t="s">
        <v>1294</v>
      </c>
      <c r="H250" s="3"/>
      <c r="I250" s="164"/>
      <c r="J250" s="158" t="s">
        <v>1294</v>
      </c>
      <c r="K250" s="124"/>
      <c r="L250" s="29"/>
      <c r="M250" s="29"/>
      <c r="N250" s="3"/>
      <c r="O250" s="3"/>
      <c r="P250" s="50" t="s">
        <v>1194</v>
      </c>
      <c r="Q250" s="50"/>
      <c r="R250" s="50" t="s">
        <v>1194</v>
      </c>
      <c r="S250" s="111" t="s">
        <v>1256</v>
      </c>
      <c r="T250" s="111" t="s">
        <v>583</v>
      </c>
      <c r="U250" s="1" t="e">
        <v>#N/A</v>
      </c>
    </row>
    <row r="251" spans="1:21" ht="19.5" customHeight="1">
      <c r="A251" s="62" t="s">
        <v>880</v>
      </c>
      <c r="B251" s="3"/>
      <c r="C251" s="92" t="s">
        <v>1042</v>
      </c>
      <c r="D251" s="103" t="s">
        <v>209</v>
      </c>
      <c r="E251" s="103" t="s">
        <v>216</v>
      </c>
      <c r="F251" s="29">
        <v>0.72</v>
      </c>
      <c r="G251" s="162" t="s">
        <v>1294</v>
      </c>
      <c r="H251" s="3"/>
      <c r="I251" s="164"/>
      <c r="J251" s="158" t="s">
        <v>1294</v>
      </c>
      <c r="K251" s="124"/>
      <c r="L251" s="29"/>
      <c r="M251" s="29"/>
      <c r="N251" s="3"/>
      <c r="O251" s="3"/>
      <c r="P251" s="50" t="s">
        <v>1195</v>
      </c>
      <c r="Q251" s="50"/>
      <c r="R251" s="50" t="s">
        <v>1195</v>
      </c>
      <c r="S251" s="111" t="s">
        <v>1256</v>
      </c>
      <c r="T251" s="111" t="s">
        <v>583</v>
      </c>
      <c r="U251" s="1" t="e">
        <v>#N/A</v>
      </c>
    </row>
    <row r="252" spans="1:21" ht="19.5" customHeight="1">
      <c r="A252" s="62" t="s">
        <v>881</v>
      </c>
      <c r="B252" s="3"/>
      <c r="C252" s="92" t="s">
        <v>1043</v>
      </c>
      <c r="D252" s="103" t="s">
        <v>1102</v>
      </c>
      <c r="E252" s="103" t="s">
        <v>241</v>
      </c>
      <c r="F252" s="29">
        <v>0.75</v>
      </c>
      <c r="G252" s="162" t="s">
        <v>1294</v>
      </c>
      <c r="H252" s="3"/>
      <c r="I252" s="164"/>
      <c r="J252" s="158" t="s">
        <v>1294</v>
      </c>
      <c r="K252" s="124"/>
      <c r="L252" s="29"/>
      <c r="M252" s="29"/>
      <c r="N252" s="3"/>
      <c r="O252" s="3"/>
      <c r="P252" s="50"/>
      <c r="Q252" s="50" t="s">
        <v>1196</v>
      </c>
      <c r="R252" s="50" t="s">
        <v>1196</v>
      </c>
      <c r="S252" s="111" t="s">
        <v>1256</v>
      </c>
      <c r="T252" s="111" t="s">
        <v>583</v>
      </c>
      <c r="U252" s="1" t="e">
        <v>#N/A</v>
      </c>
    </row>
    <row r="253" spans="1:21" ht="19.5" customHeight="1">
      <c r="A253" s="61" t="s">
        <v>731</v>
      </c>
      <c r="B253" s="3"/>
      <c r="C253" s="68" t="s">
        <v>172</v>
      </c>
      <c r="D253" s="27" t="s">
        <v>198</v>
      </c>
      <c r="E253" s="56" t="s">
        <v>233</v>
      </c>
      <c r="F253" s="29">
        <v>0.82</v>
      </c>
      <c r="G253" s="162" t="s">
        <v>1294</v>
      </c>
      <c r="H253" s="3"/>
      <c r="I253" s="164"/>
      <c r="J253" s="158" t="s">
        <v>1294</v>
      </c>
      <c r="K253" s="124"/>
      <c r="L253" s="29"/>
      <c r="M253" s="29"/>
      <c r="N253" s="3"/>
      <c r="O253" s="3"/>
      <c r="P253" s="3" t="s">
        <v>539</v>
      </c>
      <c r="Q253" s="3"/>
      <c r="R253" s="81" t="s">
        <v>539</v>
      </c>
      <c r="S253" s="111" t="s">
        <v>573</v>
      </c>
      <c r="T253" s="111" t="s">
        <v>583</v>
      </c>
      <c r="U253" s="1" t="s">
        <v>539</v>
      </c>
    </row>
    <row r="254" spans="1:21" ht="19.5" customHeight="1">
      <c r="A254" s="61" t="s">
        <v>733</v>
      </c>
      <c r="B254" s="3"/>
      <c r="C254" s="68" t="s">
        <v>174</v>
      </c>
      <c r="D254" s="27" t="s">
        <v>213</v>
      </c>
      <c r="E254" s="56" t="s">
        <v>242</v>
      </c>
      <c r="F254" s="29">
        <v>2.63</v>
      </c>
      <c r="G254" s="162" t="s">
        <v>1294</v>
      </c>
      <c r="H254" s="3"/>
      <c r="I254" s="164"/>
      <c r="J254" s="158" t="s">
        <v>1294</v>
      </c>
      <c r="K254" s="124"/>
      <c r="L254" s="29"/>
      <c r="M254" s="29"/>
      <c r="N254" s="3"/>
      <c r="O254" s="3"/>
      <c r="P254" s="3" t="s">
        <v>388</v>
      </c>
      <c r="Q254" s="3" t="s">
        <v>541</v>
      </c>
      <c r="R254" s="81" t="s">
        <v>541</v>
      </c>
      <c r="S254" s="111" t="s">
        <v>1285</v>
      </c>
      <c r="T254" s="111" t="s">
        <v>583</v>
      </c>
      <c r="U254" s="1" t="s">
        <v>388</v>
      </c>
    </row>
    <row r="255" spans="1:21" ht="19.5" customHeight="1">
      <c r="A255" s="61" t="s">
        <v>728</v>
      </c>
      <c r="B255" s="3"/>
      <c r="C255" s="52" t="s">
        <v>1044</v>
      </c>
      <c r="D255" s="32" t="s">
        <v>200</v>
      </c>
      <c r="E255" s="56" t="s">
        <v>247</v>
      </c>
      <c r="F255" s="29">
        <v>11.28</v>
      </c>
      <c r="G255" s="162" t="s">
        <v>1294</v>
      </c>
      <c r="H255" s="3"/>
      <c r="I255" s="164"/>
      <c r="J255" s="158" t="s">
        <v>1294</v>
      </c>
      <c r="K255" s="124"/>
      <c r="L255" s="29"/>
      <c r="M255" s="29"/>
      <c r="N255" s="3"/>
      <c r="O255" s="3"/>
      <c r="P255" s="3" t="s">
        <v>384</v>
      </c>
      <c r="Q255" s="3" t="s">
        <v>538</v>
      </c>
      <c r="R255" s="81" t="s">
        <v>538</v>
      </c>
      <c r="S255" s="111" t="s">
        <v>576</v>
      </c>
      <c r="T255" s="111" t="s">
        <v>583</v>
      </c>
      <c r="U255" s="1" t="s">
        <v>384</v>
      </c>
    </row>
    <row r="256" spans="1:21" ht="19.5" customHeight="1">
      <c r="A256" s="61" t="s">
        <v>742</v>
      </c>
      <c r="B256" s="3"/>
      <c r="C256" s="52" t="s">
        <v>183</v>
      </c>
      <c r="D256" s="103" t="s">
        <v>200</v>
      </c>
      <c r="E256" s="56" t="s">
        <v>239</v>
      </c>
      <c r="F256" s="29">
        <v>0.24</v>
      </c>
      <c r="G256" s="162" t="s">
        <v>1294</v>
      </c>
      <c r="H256" s="3"/>
      <c r="I256" s="164"/>
      <c r="J256" s="158" t="s">
        <v>1294</v>
      </c>
      <c r="K256" s="124"/>
      <c r="L256" s="29"/>
      <c r="M256" s="29"/>
      <c r="N256" s="3"/>
      <c r="O256" s="3"/>
      <c r="P256" s="3" t="s">
        <v>395</v>
      </c>
      <c r="Q256" s="3" t="s">
        <v>550</v>
      </c>
      <c r="R256" s="81" t="s">
        <v>395</v>
      </c>
      <c r="S256" s="111" t="s">
        <v>576</v>
      </c>
      <c r="T256" s="111" t="s">
        <v>583</v>
      </c>
      <c r="U256" s="1" t="s">
        <v>395</v>
      </c>
    </row>
    <row r="257" spans="1:20" ht="19.5" customHeight="1">
      <c r="A257" s="61" t="s">
        <v>738</v>
      </c>
      <c r="B257" s="3"/>
      <c r="C257" s="68" t="s">
        <v>179</v>
      </c>
      <c r="D257" s="103" t="s">
        <v>200</v>
      </c>
      <c r="E257" s="56" t="s">
        <v>226</v>
      </c>
      <c r="F257" s="29">
        <v>1.1</v>
      </c>
      <c r="G257" s="162" t="s">
        <v>1294</v>
      </c>
      <c r="H257" s="3"/>
      <c r="I257" s="164"/>
      <c r="J257" s="158" t="s">
        <v>1294</v>
      </c>
      <c r="K257" s="124"/>
      <c r="L257" s="29"/>
      <c r="M257" s="29"/>
      <c r="N257" s="3"/>
      <c r="O257" s="3"/>
      <c r="P257" s="3" t="s">
        <v>392</v>
      </c>
      <c r="Q257" s="3" t="s">
        <v>546</v>
      </c>
      <c r="R257" s="81" t="s">
        <v>546</v>
      </c>
      <c r="S257" s="111" t="s">
        <v>576</v>
      </c>
      <c r="T257" s="111" t="s">
        <v>583</v>
      </c>
    </row>
    <row r="258" spans="1:20" ht="19.5" customHeight="1">
      <c r="A258" s="61" t="s">
        <v>737</v>
      </c>
      <c r="B258" s="3"/>
      <c r="C258" s="52" t="s">
        <v>178</v>
      </c>
      <c r="D258" s="103" t="s">
        <v>200</v>
      </c>
      <c r="E258" s="56" t="s">
        <v>254</v>
      </c>
      <c r="F258" s="29">
        <v>2.799999999999999</v>
      </c>
      <c r="G258" s="162" t="s">
        <v>1294</v>
      </c>
      <c r="H258" s="3"/>
      <c r="I258" s="164"/>
      <c r="J258" s="158" t="s">
        <v>1294</v>
      </c>
      <c r="K258" s="124"/>
      <c r="L258" s="29"/>
      <c r="M258" s="29"/>
      <c r="N258" s="3"/>
      <c r="O258" s="3"/>
      <c r="P258" s="3" t="s">
        <v>391</v>
      </c>
      <c r="Q258" s="3" t="s">
        <v>545</v>
      </c>
      <c r="R258" s="81" t="s">
        <v>545</v>
      </c>
      <c r="S258" s="111" t="s">
        <v>576</v>
      </c>
      <c r="T258" s="111" t="s">
        <v>583</v>
      </c>
    </row>
    <row r="259" spans="1:20" ht="19.5" customHeight="1">
      <c r="A259" s="61" t="s">
        <v>735</v>
      </c>
      <c r="B259" s="3"/>
      <c r="C259" s="90" t="s">
        <v>1045</v>
      </c>
      <c r="D259" s="103" t="s">
        <v>200</v>
      </c>
      <c r="E259" s="56" t="s">
        <v>214</v>
      </c>
      <c r="F259" s="30">
        <v>0.12</v>
      </c>
      <c r="G259" s="162" t="s">
        <v>1294</v>
      </c>
      <c r="H259" s="3"/>
      <c r="I259" s="164"/>
      <c r="J259" s="158" t="s">
        <v>1294</v>
      </c>
      <c r="K259" s="124"/>
      <c r="L259" s="30"/>
      <c r="M259" s="30"/>
      <c r="N259" s="3"/>
      <c r="O259" s="3"/>
      <c r="P259" s="3" t="s">
        <v>303</v>
      </c>
      <c r="Q259" s="3" t="s">
        <v>543</v>
      </c>
      <c r="R259" s="81" t="s">
        <v>543</v>
      </c>
      <c r="S259" s="111" t="s">
        <v>576</v>
      </c>
      <c r="T259" s="111" t="s">
        <v>583</v>
      </c>
    </row>
    <row r="260" spans="1:20" ht="19.5" customHeight="1">
      <c r="A260" s="61" t="s">
        <v>763</v>
      </c>
      <c r="B260" s="3"/>
      <c r="C260" s="52" t="s">
        <v>264</v>
      </c>
      <c r="D260" s="27" t="s">
        <v>200</v>
      </c>
      <c r="E260" s="106" t="s">
        <v>232</v>
      </c>
      <c r="F260" s="30">
        <v>0.84</v>
      </c>
      <c r="G260" s="162" t="s">
        <v>1294</v>
      </c>
      <c r="H260" s="3"/>
      <c r="I260" s="164"/>
      <c r="J260" s="158" t="s">
        <v>1294</v>
      </c>
      <c r="K260" s="124"/>
      <c r="L260" s="30"/>
      <c r="M260" s="30"/>
      <c r="N260" s="3"/>
      <c r="O260" s="3"/>
      <c r="P260" s="3"/>
      <c r="Q260" s="3" t="s">
        <v>566</v>
      </c>
      <c r="R260" s="50" t="s">
        <v>566</v>
      </c>
      <c r="S260" s="111" t="s">
        <v>1256</v>
      </c>
      <c r="T260" s="111" t="s">
        <v>583</v>
      </c>
    </row>
    <row r="261" spans="1:21" ht="19.5" customHeight="1">
      <c r="A261" s="61" t="s">
        <v>764</v>
      </c>
      <c r="B261" s="3"/>
      <c r="C261" s="86" t="s">
        <v>265</v>
      </c>
      <c r="D261" s="56" t="s">
        <v>200</v>
      </c>
      <c r="E261" s="56" t="s">
        <v>280</v>
      </c>
      <c r="F261" s="31">
        <v>33.386</v>
      </c>
      <c r="G261" s="162" t="s">
        <v>1294</v>
      </c>
      <c r="H261" s="3"/>
      <c r="I261" s="164"/>
      <c r="J261" s="158" t="s">
        <v>1294</v>
      </c>
      <c r="K261" s="124"/>
      <c r="L261" s="31"/>
      <c r="M261" s="31"/>
      <c r="N261" s="3"/>
      <c r="O261" s="3"/>
      <c r="P261" s="127" t="s">
        <v>1247</v>
      </c>
      <c r="Q261" s="3" t="s">
        <v>567</v>
      </c>
      <c r="R261" s="50" t="s">
        <v>567</v>
      </c>
      <c r="S261" s="111" t="s">
        <v>1256</v>
      </c>
      <c r="T261" s="111" t="s">
        <v>583</v>
      </c>
      <c r="U261" s="1" t="s">
        <v>1247</v>
      </c>
    </row>
    <row r="262" spans="1:21" ht="19.5" customHeight="1">
      <c r="A262" s="61" t="s">
        <v>739</v>
      </c>
      <c r="B262" s="3"/>
      <c r="C262" s="101" t="s">
        <v>1046</v>
      </c>
      <c r="D262" s="56" t="s">
        <v>200</v>
      </c>
      <c r="E262" s="56" t="s">
        <v>226</v>
      </c>
      <c r="F262" s="29">
        <v>1.61</v>
      </c>
      <c r="G262" s="162" t="s">
        <v>1294</v>
      </c>
      <c r="H262" s="3"/>
      <c r="I262" s="164"/>
      <c r="J262" s="158" t="s">
        <v>1294</v>
      </c>
      <c r="K262" s="124"/>
      <c r="L262" s="29"/>
      <c r="M262" s="29"/>
      <c r="N262" s="3"/>
      <c r="O262" s="3"/>
      <c r="P262" s="3" t="s">
        <v>393</v>
      </c>
      <c r="Q262" s="3" t="s">
        <v>547</v>
      </c>
      <c r="R262" s="50" t="e">
        <v>#N/A</v>
      </c>
      <c r="S262" s="111" t="s">
        <v>576</v>
      </c>
      <c r="T262" s="111" t="s">
        <v>583</v>
      </c>
      <c r="U262" s="1" t="s">
        <v>393</v>
      </c>
    </row>
    <row r="263" spans="1:21" ht="19.5" customHeight="1">
      <c r="A263" s="61" t="s">
        <v>770</v>
      </c>
      <c r="B263" s="3"/>
      <c r="C263" s="92" t="s">
        <v>271</v>
      </c>
      <c r="D263" s="103" t="s">
        <v>200</v>
      </c>
      <c r="E263" s="103" t="s">
        <v>229</v>
      </c>
      <c r="F263" s="29">
        <v>0.11</v>
      </c>
      <c r="G263" s="162" t="s">
        <v>1294</v>
      </c>
      <c r="H263" s="3"/>
      <c r="I263" s="164"/>
      <c r="J263" s="158" t="s">
        <v>1294</v>
      </c>
      <c r="K263" s="124"/>
      <c r="L263" s="29"/>
      <c r="M263" s="29"/>
      <c r="N263" s="3"/>
      <c r="O263" s="3"/>
      <c r="P263" s="3"/>
      <c r="Q263" s="3" t="s">
        <v>569</v>
      </c>
      <c r="R263" s="50" t="s">
        <v>569</v>
      </c>
      <c r="S263" s="111" t="s">
        <v>1286</v>
      </c>
      <c r="T263" s="111" t="s">
        <v>583</v>
      </c>
      <c r="U263" s="1">
        <v>0</v>
      </c>
    </row>
    <row r="264" spans="1:21" ht="19.5" customHeight="1">
      <c r="A264" s="62" t="s">
        <v>882</v>
      </c>
      <c r="B264" s="3"/>
      <c r="C264" s="92" t="s">
        <v>1047</v>
      </c>
      <c r="D264" s="103" t="s">
        <v>200</v>
      </c>
      <c r="E264" s="103" t="s">
        <v>218</v>
      </c>
      <c r="F264" s="29">
        <v>0.14</v>
      </c>
      <c r="G264" s="162" t="s">
        <v>1294</v>
      </c>
      <c r="H264" s="3"/>
      <c r="I264" s="164"/>
      <c r="J264" s="158" t="s">
        <v>1294</v>
      </c>
      <c r="K264" s="124"/>
      <c r="L264" s="29"/>
      <c r="M264" s="29"/>
      <c r="N264" s="3"/>
      <c r="O264" s="3"/>
      <c r="P264" s="113" t="s">
        <v>1197</v>
      </c>
      <c r="Q264" s="113"/>
      <c r="R264" s="113" t="s">
        <v>1197</v>
      </c>
      <c r="S264" s="111" t="s">
        <v>1287</v>
      </c>
      <c r="T264" s="111" t="s">
        <v>583</v>
      </c>
      <c r="U264" s="1" t="e">
        <v>#N/A</v>
      </c>
    </row>
    <row r="265" spans="1:21" ht="19.5" customHeight="1">
      <c r="A265" s="61" t="s">
        <v>771</v>
      </c>
      <c r="B265" s="3"/>
      <c r="C265" s="92" t="s">
        <v>272</v>
      </c>
      <c r="D265" s="103" t="s">
        <v>200</v>
      </c>
      <c r="E265" s="103" t="s">
        <v>229</v>
      </c>
      <c r="F265" s="29">
        <v>0.07</v>
      </c>
      <c r="G265" s="162" t="s">
        <v>1294</v>
      </c>
      <c r="H265" s="3"/>
      <c r="I265" s="164"/>
      <c r="J265" s="158" t="s">
        <v>1294</v>
      </c>
      <c r="K265" s="124"/>
      <c r="L265" s="29"/>
      <c r="M265" s="29"/>
      <c r="N265" s="3"/>
      <c r="O265" s="3"/>
      <c r="P265" s="3"/>
      <c r="Q265" s="3" t="s">
        <v>570</v>
      </c>
      <c r="R265" s="50" t="s">
        <v>570</v>
      </c>
      <c r="S265" s="111" t="s">
        <v>1288</v>
      </c>
      <c r="T265" s="111" t="s">
        <v>583</v>
      </c>
      <c r="U265" s="1">
        <v>0</v>
      </c>
    </row>
    <row r="266" spans="1:21" ht="19.5" customHeight="1">
      <c r="A266" s="62" t="s">
        <v>883</v>
      </c>
      <c r="B266" s="3"/>
      <c r="C266" s="92" t="s">
        <v>1048</v>
      </c>
      <c r="D266" s="103" t="s">
        <v>200</v>
      </c>
      <c r="E266" s="103" t="s">
        <v>226</v>
      </c>
      <c r="F266" s="29">
        <v>1.1</v>
      </c>
      <c r="G266" s="162" t="s">
        <v>1294</v>
      </c>
      <c r="H266" s="3"/>
      <c r="I266" s="164"/>
      <c r="J266" s="158" t="s">
        <v>1294</v>
      </c>
      <c r="K266" s="124"/>
      <c r="L266" s="29"/>
      <c r="M266" s="29"/>
      <c r="N266" s="3"/>
      <c r="O266" s="3"/>
      <c r="P266" s="3"/>
      <c r="Q266" s="50" t="s">
        <v>1198</v>
      </c>
      <c r="R266" s="50" t="s">
        <v>1198</v>
      </c>
      <c r="S266" s="111" t="s">
        <v>1256</v>
      </c>
      <c r="T266" s="111" t="s">
        <v>583</v>
      </c>
      <c r="U266" s="1" t="e">
        <v>#N/A</v>
      </c>
    </row>
    <row r="267" spans="1:21" ht="19.5" customHeight="1">
      <c r="A267" s="61" t="s">
        <v>743</v>
      </c>
      <c r="B267" s="3"/>
      <c r="C267" s="68" t="s">
        <v>184</v>
      </c>
      <c r="D267" s="103" t="s">
        <v>202</v>
      </c>
      <c r="E267" s="56" t="s">
        <v>229</v>
      </c>
      <c r="F267" s="29">
        <v>1.85</v>
      </c>
      <c r="G267" s="162" t="s">
        <v>1294</v>
      </c>
      <c r="H267" s="3"/>
      <c r="I267" s="164"/>
      <c r="J267" s="158" t="s">
        <v>1294</v>
      </c>
      <c r="K267" s="124"/>
      <c r="L267" s="29"/>
      <c r="M267" s="29"/>
      <c r="N267" s="3"/>
      <c r="O267" s="3"/>
      <c r="P267" s="3" t="s">
        <v>396</v>
      </c>
      <c r="Q267" s="3"/>
      <c r="R267" s="81" t="s">
        <v>4</v>
      </c>
      <c r="S267" s="111" t="s">
        <v>576</v>
      </c>
      <c r="T267" s="111" t="s">
        <v>583</v>
      </c>
      <c r="U267" s="1" t="s">
        <v>396</v>
      </c>
    </row>
    <row r="268" spans="1:21" ht="19.5" customHeight="1">
      <c r="A268" s="61" t="s">
        <v>740</v>
      </c>
      <c r="B268" s="3"/>
      <c r="C268" s="68" t="s">
        <v>181</v>
      </c>
      <c r="D268" s="103" t="s">
        <v>202</v>
      </c>
      <c r="E268" s="56" t="s">
        <v>249</v>
      </c>
      <c r="F268" s="29">
        <v>1.7</v>
      </c>
      <c r="G268" s="162" t="s">
        <v>1294</v>
      </c>
      <c r="H268" s="3"/>
      <c r="I268" s="164"/>
      <c r="J268" s="158" t="s">
        <v>1294</v>
      </c>
      <c r="K268" s="124"/>
      <c r="L268" s="29"/>
      <c r="M268" s="29"/>
      <c r="N268" s="3"/>
      <c r="O268" s="3"/>
      <c r="P268" s="3" t="s">
        <v>548</v>
      </c>
      <c r="Q268" s="3"/>
      <c r="R268" s="81" t="s">
        <v>548</v>
      </c>
      <c r="S268" s="111" t="s">
        <v>576</v>
      </c>
      <c r="T268" s="111" t="s">
        <v>583</v>
      </c>
      <c r="U268" s="1" t="s">
        <v>783</v>
      </c>
    </row>
    <row r="269" spans="1:21" ht="19.5" customHeight="1">
      <c r="A269" s="61" t="s">
        <v>736</v>
      </c>
      <c r="B269" s="3"/>
      <c r="C269" s="98" t="s">
        <v>177</v>
      </c>
      <c r="D269" s="103" t="s">
        <v>208</v>
      </c>
      <c r="E269" s="56" t="s">
        <v>235</v>
      </c>
      <c r="F269" s="29">
        <v>53.79</v>
      </c>
      <c r="G269" s="162" t="s">
        <v>1294</v>
      </c>
      <c r="H269" s="3"/>
      <c r="I269" s="164"/>
      <c r="J269" s="158" t="s">
        <v>1294</v>
      </c>
      <c r="K269" s="124"/>
      <c r="L269" s="124">
        <v>0</v>
      </c>
      <c r="M269" s="29"/>
      <c r="N269" s="3"/>
      <c r="O269" s="3"/>
      <c r="P269" s="81" t="s">
        <v>390</v>
      </c>
      <c r="Q269" s="3" t="s">
        <v>544</v>
      </c>
      <c r="R269" s="81" t="s">
        <v>390</v>
      </c>
      <c r="S269" s="111" t="s">
        <v>573</v>
      </c>
      <c r="T269" s="111" t="s">
        <v>582</v>
      </c>
      <c r="U269" s="1" t="s">
        <v>390</v>
      </c>
    </row>
    <row r="270" spans="1:21" ht="19.5" customHeight="1">
      <c r="A270" s="61" t="s">
        <v>730</v>
      </c>
      <c r="B270" s="3"/>
      <c r="C270" s="68" t="s">
        <v>1049</v>
      </c>
      <c r="D270" s="103" t="s">
        <v>208</v>
      </c>
      <c r="E270" s="56" t="s">
        <v>227</v>
      </c>
      <c r="F270" s="29">
        <v>0.4</v>
      </c>
      <c r="G270" s="162" t="s">
        <v>1294</v>
      </c>
      <c r="H270" s="3"/>
      <c r="I270" s="164"/>
      <c r="J270" s="158" t="s">
        <v>1294</v>
      </c>
      <c r="K270" s="124"/>
      <c r="L270" s="124"/>
      <c r="M270" s="29"/>
      <c r="N270" s="3"/>
      <c r="O270" s="3"/>
      <c r="P270" s="3"/>
      <c r="Q270" s="3" t="s">
        <v>538</v>
      </c>
      <c r="R270" s="81" t="s">
        <v>538</v>
      </c>
      <c r="S270" s="111" t="s">
        <v>576</v>
      </c>
      <c r="T270" s="111" t="s">
        <v>583</v>
      </c>
      <c r="U270" s="1" t="s">
        <v>386</v>
      </c>
    </row>
    <row r="271" spans="1:21" ht="19.5" customHeight="1">
      <c r="A271" s="62" t="s">
        <v>765</v>
      </c>
      <c r="B271" s="3"/>
      <c r="C271" s="89" t="s">
        <v>266</v>
      </c>
      <c r="D271" s="103" t="s">
        <v>208</v>
      </c>
      <c r="E271" s="56" t="s">
        <v>227</v>
      </c>
      <c r="F271" s="29">
        <v>0.87</v>
      </c>
      <c r="G271" s="162" t="s">
        <v>1294</v>
      </c>
      <c r="H271" s="3"/>
      <c r="I271" s="164"/>
      <c r="J271" s="158" t="s">
        <v>1294</v>
      </c>
      <c r="K271" s="124"/>
      <c r="L271" s="29"/>
      <c r="M271" s="29"/>
      <c r="N271" s="3"/>
      <c r="O271" s="3"/>
      <c r="P271" s="50" t="s">
        <v>406</v>
      </c>
      <c r="Q271" s="50" t="s">
        <v>406</v>
      </c>
      <c r="R271" s="50" t="s">
        <v>406</v>
      </c>
      <c r="S271" s="111" t="s">
        <v>1256</v>
      </c>
      <c r="T271" s="111" t="s">
        <v>583</v>
      </c>
      <c r="U271" s="1" t="s">
        <v>406</v>
      </c>
    </row>
    <row r="272" spans="1:21" ht="19.5" customHeight="1">
      <c r="A272" s="61" t="s">
        <v>772</v>
      </c>
      <c r="B272" s="3"/>
      <c r="C272" s="61" t="s">
        <v>273</v>
      </c>
      <c r="D272" s="103" t="s">
        <v>208</v>
      </c>
      <c r="E272" s="56" t="s">
        <v>241</v>
      </c>
      <c r="F272" s="29">
        <v>3</v>
      </c>
      <c r="G272" s="162" t="s">
        <v>1294</v>
      </c>
      <c r="H272" s="3"/>
      <c r="I272" s="164"/>
      <c r="J272" s="158" t="s">
        <v>1294</v>
      </c>
      <c r="K272" s="124"/>
      <c r="L272" s="29"/>
      <c r="M272" s="29"/>
      <c r="N272" s="3"/>
      <c r="O272" s="3"/>
      <c r="P272" s="53" t="s">
        <v>410</v>
      </c>
      <c r="Q272" s="53" t="s">
        <v>410</v>
      </c>
      <c r="R272" s="53" t="s">
        <v>410</v>
      </c>
      <c r="S272" s="111" t="s">
        <v>1256</v>
      </c>
      <c r="T272" s="111" t="s">
        <v>583</v>
      </c>
      <c r="U272" s="1" t="s">
        <v>410</v>
      </c>
    </row>
    <row r="273" spans="1:21" ht="19.5" customHeight="1">
      <c r="A273" s="61" t="s">
        <v>773</v>
      </c>
      <c r="B273" s="3"/>
      <c r="C273" s="61" t="s">
        <v>274</v>
      </c>
      <c r="D273" s="103" t="s">
        <v>208</v>
      </c>
      <c r="E273" s="56" t="s">
        <v>227</v>
      </c>
      <c r="F273" s="29">
        <v>0.14</v>
      </c>
      <c r="G273" s="162" t="s">
        <v>1294</v>
      </c>
      <c r="H273" s="3"/>
      <c r="I273" s="164"/>
      <c r="J273" s="158" t="s">
        <v>1294</v>
      </c>
      <c r="K273" s="124"/>
      <c r="L273" s="29"/>
      <c r="M273" s="29"/>
      <c r="N273" s="3"/>
      <c r="O273" s="3"/>
      <c r="P273" s="114" t="s">
        <v>411</v>
      </c>
      <c r="Q273" s="114" t="s">
        <v>411</v>
      </c>
      <c r="R273" s="114" t="s">
        <v>411</v>
      </c>
      <c r="S273" s="111" t="s">
        <v>1256</v>
      </c>
      <c r="T273" s="111" t="s">
        <v>583</v>
      </c>
      <c r="U273" s="1" t="s">
        <v>411</v>
      </c>
    </row>
    <row r="274" spans="1:21" ht="19.5" customHeight="1">
      <c r="A274" s="61" t="s">
        <v>734</v>
      </c>
      <c r="B274" s="3"/>
      <c r="C274" s="95" t="s">
        <v>1050</v>
      </c>
      <c r="D274" s="103" t="s">
        <v>203</v>
      </c>
      <c r="E274" s="56" t="s">
        <v>226</v>
      </c>
      <c r="F274" s="29">
        <v>3.78</v>
      </c>
      <c r="G274" s="162" t="s">
        <v>1294</v>
      </c>
      <c r="H274" s="3"/>
      <c r="I274" s="164"/>
      <c r="J274" s="158" t="s">
        <v>1294</v>
      </c>
      <c r="K274" s="124"/>
      <c r="L274" s="124"/>
      <c r="M274" s="29"/>
      <c r="N274" s="3"/>
      <c r="O274" s="3"/>
      <c r="P274" s="3" t="s">
        <v>389</v>
      </c>
      <c r="Q274" s="3" t="s">
        <v>542</v>
      </c>
      <c r="R274" s="81" t="s">
        <v>542</v>
      </c>
      <c r="S274" s="111" t="s">
        <v>576</v>
      </c>
      <c r="T274" s="111" t="s">
        <v>583</v>
      </c>
      <c r="U274" s="1" t="s">
        <v>389</v>
      </c>
    </row>
    <row r="275" spans="1:21" ht="19.5" customHeight="1">
      <c r="A275" s="61" t="s">
        <v>741</v>
      </c>
      <c r="B275" s="3"/>
      <c r="C275" s="68" t="s">
        <v>182</v>
      </c>
      <c r="D275" s="56" t="s">
        <v>203</v>
      </c>
      <c r="E275" s="56" t="s">
        <v>215</v>
      </c>
      <c r="F275" s="29">
        <v>0.4</v>
      </c>
      <c r="G275" s="162" t="s">
        <v>1294</v>
      </c>
      <c r="H275" s="3"/>
      <c r="I275" s="164"/>
      <c r="J275" s="158" t="s">
        <v>1294</v>
      </c>
      <c r="K275" s="124"/>
      <c r="L275" s="124"/>
      <c r="M275" s="29"/>
      <c r="N275" s="3"/>
      <c r="O275" s="3"/>
      <c r="P275" s="3" t="s">
        <v>394</v>
      </c>
      <c r="Q275" s="3" t="s">
        <v>549</v>
      </c>
      <c r="R275" s="81" t="s">
        <v>549</v>
      </c>
      <c r="S275" s="111" t="s">
        <v>576</v>
      </c>
      <c r="T275" s="111" t="s">
        <v>583</v>
      </c>
      <c r="U275" s="1" t="s">
        <v>394</v>
      </c>
    </row>
    <row r="276" spans="1:21" ht="19.5" customHeight="1">
      <c r="A276" s="63" t="s">
        <v>766</v>
      </c>
      <c r="B276" s="3"/>
      <c r="C276" s="89" t="s">
        <v>267</v>
      </c>
      <c r="D276" s="103" t="s">
        <v>203</v>
      </c>
      <c r="E276" s="32" t="s">
        <v>231</v>
      </c>
      <c r="F276" s="29">
        <v>5.68</v>
      </c>
      <c r="G276" s="162" t="s">
        <v>1294</v>
      </c>
      <c r="H276" s="3"/>
      <c r="I276" s="164"/>
      <c r="J276" s="158" t="s">
        <v>1294</v>
      </c>
      <c r="K276" s="124"/>
      <c r="L276" s="29"/>
      <c r="M276" s="29"/>
      <c r="N276" s="3"/>
      <c r="O276" s="3"/>
      <c r="P276" s="3" t="s">
        <v>407</v>
      </c>
      <c r="Q276" s="50"/>
      <c r="R276" s="50" t="s">
        <v>407</v>
      </c>
      <c r="S276" s="111">
        <v>0</v>
      </c>
      <c r="T276" s="111" t="s">
        <v>583</v>
      </c>
      <c r="U276" s="1" t="s">
        <v>407</v>
      </c>
    </row>
    <row r="277" spans="1:21" ht="19.5" customHeight="1">
      <c r="A277" s="61" t="s">
        <v>767</v>
      </c>
      <c r="B277" s="3"/>
      <c r="C277" s="92" t="s">
        <v>268</v>
      </c>
      <c r="D277" s="103" t="s">
        <v>203</v>
      </c>
      <c r="E277" s="103" t="s">
        <v>226</v>
      </c>
      <c r="F277" s="29">
        <v>0.27</v>
      </c>
      <c r="G277" s="162" t="s">
        <v>1294</v>
      </c>
      <c r="H277" s="3"/>
      <c r="I277" s="164"/>
      <c r="J277" s="158" t="s">
        <v>1294</v>
      </c>
      <c r="K277" s="124"/>
      <c r="L277" s="29"/>
      <c r="M277" s="29"/>
      <c r="N277" s="3"/>
      <c r="O277" s="3"/>
      <c r="P277" s="3" t="s">
        <v>408</v>
      </c>
      <c r="Q277" s="50"/>
      <c r="R277" s="50" t="s">
        <v>408</v>
      </c>
      <c r="S277" s="111" t="s">
        <v>1256</v>
      </c>
      <c r="T277" s="111" t="s">
        <v>583</v>
      </c>
      <c r="U277" s="1" t="s">
        <v>408</v>
      </c>
    </row>
    <row r="278" spans="1:21" ht="19.5" customHeight="1">
      <c r="A278" s="61" t="s">
        <v>884</v>
      </c>
      <c r="B278" s="3"/>
      <c r="C278" s="92" t="s">
        <v>1051</v>
      </c>
      <c r="D278" s="103" t="s">
        <v>203</v>
      </c>
      <c r="E278" s="103" t="s">
        <v>225</v>
      </c>
      <c r="F278" s="29">
        <v>5.44</v>
      </c>
      <c r="G278" s="162" t="s">
        <v>1294</v>
      </c>
      <c r="H278" s="3"/>
      <c r="I278" s="164"/>
      <c r="J278" s="158" t="s">
        <v>1294</v>
      </c>
      <c r="K278" s="124"/>
      <c r="L278" s="29"/>
      <c r="M278" s="29"/>
      <c r="N278" s="3"/>
      <c r="O278" s="3"/>
      <c r="P278" s="50" t="s">
        <v>1199</v>
      </c>
      <c r="Q278" s="50"/>
      <c r="R278" s="50" t="s">
        <v>1199</v>
      </c>
      <c r="S278" s="111" t="s">
        <v>1256</v>
      </c>
      <c r="T278" s="111" t="s">
        <v>583</v>
      </c>
      <c r="U278" s="1" t="e">
        <v>#N/A</v>
      </c>
    </row>
    <row r="279" spans="1:21" ht="19.5" customHeight="1">
      <c r="A279" s="61" t="s">
        <v>885</v>
      </c>
      <c r="B279" s="3"/>
      <c r="C279" s="92" t="s">
        <v>1052</v>
      </c>
      <c r="D279" s="103" t="s">
        <v>203</v>
      </c>
      <c r="E279" s="103" t="s">
        <v>214</v>
      </c>
      <c r="F279" s="29">
        <v>3.1</v>
      </c>
      <c r="G279" s="162" t="s">
        <v>1294</v>
      </c>
      <c r="H279" s="3"/>
      <c r="I279" s="164"/>
      <c r="J279" s="158" t="s">
        <v>1294</v>
      </c>
      <c r="K279" s="124"/>
      <c r="L279" s="29"/>
      <c r="M279" s="29"/>
      <c r="N279" s="3"/>
      <c r="O279" s="3"/>
      <c r="P279" s="50" t="s">
        <v>1200</v>
      </c>
      <c r="Q279" s="50"/>
      <c r="R279" s="50" t="s">
        <v>1200</v>
      </c>
      <c r="S279" s="111" t="s">
        <v>1256</v>
      </c>
      <c r="T279" s="111" t="s">
        <v>583</v>
      </c>
      <c r="U279" s="1" t="e">
        <v>#N/A</v>
      </c>
    </row>
    <row r="280" spans="1:21" ht="19.5" customHeight="1">
      <c r="A280" s="61" t="s">
        <v>729</v>
      </c>
      <c r="B280" s="3"/>
      <c r="C280" s="52" t="s">
        <v>1053</v>
      </c>
      <c r="D280" s="103" t="s">
        <v>203</v>
      </c>
      <c r="E280" s="32" t="s">
        <v>247</v>
      </c>
      <c r="F280" s="29">
        <v>40.88</v>
      </c>
      <c r="G280" s="162" t="s">
        <v>1294</v>
      </c>
      <c r="H280" s="3"/>
      <c r="I280" s="164"/>
      <c r="J280" s="158" t="s">
        <v>1294</v>
      </c>
      <c r="K280" s="124"/>
      <c r="L280" s="124"/>
      <c r="M280" s="29"/>
      <c r="N280" s="3"/>
      <c r="O280" s="3"/>
      <c r="P280" s="3" t="s">
        <v>385</v>
      </c>
      <c r="Q280" s="3" t="s">
        <v>538</v>
      </c>
      <c r="R280" s="81" t="s">
        <v>538</v>
      </c>
      <c r="S280" s="111" t="s">
        <v>576</v>
      </c>
      <c r="T280" s="111" t="s">
        <v>583</v>
      </c>
      <c r="U280" s="1" t="s">
        <v>385</v>
      </c>
    </row>
    <row r="281" spans="1:21" ht="19.5" customHeight="1">
      <c r="A281" s="61" t="s">
        <v>774</v>
      </c>
      <c r="B281" s="3"/>
      <c r="C281" s="92" t="s">
        <v>275</v>
      </c>
      <c r="D281" s="103" t="s">
        <v>203</v>
      </c>
      <c r="E281" s="103" t="s">
        <v>218</v>
      </c>
      <c r="F281" s="29">
        <v>6.3</v>
      </c>
      <c r="G281" s="162" t="s">
        <v>1294</v>
      </c>
      <c r="H281" s="3"/>
      <c r="I281" s="164"/>
      <c r="J281" s="158" t="s">
        <v>1294</v>
      </c>
      <c r="K281" s="124"/>
      <c r="L281" s="124"/>
      <c r="M281" s="29"/>
      <c r="N281" s="3"/>
      <c r="O281" s="3"/>
      <c r="P281" s="3"/>
      <c r="Q281" s="3" t="s">
        <v>571</v>
      </c>
      <c r="R281" s="50" t="s">
        <v>571</v>
      </c>
      <c r="S281" s="111" t="s">
        <v>1256</v>
      </c>
      <c r="T281" s="111" t="s">
        <v>583</v>
      </c>
      <c r="U281" s="1">
        <v>0</v>
      </c>
    </row>
    <row r="282" spans="1:21" ht="19.5" customHeight="1">
      <c r="A282" s="61" t="s">
        <v>775</v>
      </c>
      <c r="B282" s="3"/>
      <c r="C282" s="92" t="s">
        <v>276</v>
      </c>
      <c r="D282" s="103" t="s">
        <v>203</v>
      </c>
      <c r="E282" s="103" t="s">
        <v>218</v>
      </c>
      <c r="F282" s="29">
        <v>11.4</v>
      </c>
      <c r="G282" s="162" t="s">
        <v>1294</v>
      </c>
      <c r="H282" s="3"/>
      <c r="I282" s="164"/>
      <c r="J282" s="158" t="s">
        <v>1294</v>
      </c>
      <c r="K282" s="3"/>
      <c r="L282" s="124"/>
      <c r="M282" s="29"/>
      <c r="N282" s="3"/>
      <c r="O282" s="3"/>
      <c r="P282" s="3"/>
      <c r="Q282" s="3" t="s">
        <v>571</v>
      </c>
      <c r="R282" s="50" t="s">
        <v>571</v>
      </c>
      <c r="S282" s="111" t="s">
        <v>1256</v>
      </c>
      <c r="T282" s="111" t="s">
        <v>583</v>
      </c>
      <c r="U282" s="1">
        <v>0</v>
      </c>
    </row>
    <row r="283" spans="1:21" ht="19.5" customHeight="1">
      <c r="A283" s="62" t="s">
        <v>886</v>
      </c>
      <c r="B283" s="3"/>
      <c r="C283" s="92" t="s">
        <v>1054</v>
      </c>
      <c r="D283" s="103" t="s">
        <v>203</v>
      </c>
      <c r="E283" s="103" t="s">
        <v>229</v>
      </c>
      <c r="F283" s="29">
        <v>5.1</v>
      </c>
      <c r="G283" s="162" t="s">
        <v>1294</v>
      </c>
      <c r="H283" s="3"/>
      <c r="I283" s="164"/>
      <c r="J283" s="158" t="s">
        <v>1294</v>
      </c>
      <c r="K283" s="124"/>
      <c r="L283" s="29"/>
      <c r="M283" s="29"/>
      <c r="N283" s="3"/>
      <c r="O283" s="3"/>
      <c r="P283" s="50" t="s">
        <v>1201</v>
      </c>
      <c r="Q283" s="50"/>
      <c r="R283" s="50" t="s">
        <v>1201</v>
      </c>
      <c r="S283" s="111" t="s">
        <v>1256</v>
      </c>
      <c r="T283" s="111" t="s">
        <v>583</v>
      </c>
      <c r="U283" s="1" t="e">
        <v>#N/A</v>
      </c>
    </row>
    <row r="284" spans="1:21" ht="19.5" customHeight="1">
      <c r="A284" s="61" t="s">
        <v>887</v>
      </c>
      <c r="B284" s="3"/>
      <c r="C284" s="92" t="s">
        <v>1055</v>
      </c>
      <c r="D284" s="103" t="s">
        <v>203</v>
      </c>
      <c r="E284" s="32" t="s">
        <v>214</v>
      </c>
      <c r="F284" s="32">
        <v>5.8</v>
      </c>
      <c r="G284" s="162" t="s">
        <v>1294</v>
      </c>
      <c r="H284" s="3"/>
      <c r="I284" s="164"/>
      <c r="J284" s="158" t="s">
        <v>1294</v>
      </c>
      <c r="K284" s="124"/>
      <c r="L284" s="32"/>
      <c r="M284" s="32"/>
      <c r="N284" s="3"/>
      <c r="O284" s="3"/>
      <c r="P284" s="3"/>
      <c r="Q284" s="50" t="s">
        <v>570</v>
      </c>
      <c r="R284" s="50" t="s">
        <v>570</v>
      </c>
      <c r="S284" s="111" t="s">
        <v>1256</v>
      </c>
      <c r="T284" s="111" t="s">
        <v>583</v>
      </c>
      <c r="U284" s="1" t="e">
        <v>#N/A</v>
      </c>
    </row>
    <row r="285" spans="1:21" ht="19.5" customHeight="1">
      <c r="A285" s="61" t="s">
        <v>888</v>
      </c>
      <c r="B285" s="3"/>
      <c r="C285" s="61" t="s">
        <v>1056</v>
      </c>
      <c r="D285" s="32" t="s">
        <v>203</v>
      </c>
      <c r="E285" s="56" t="s">
        <v>251</v>
      </c>
      <c r="F285" s="29">
        <v>8.36</v>
      </c>
      <c r="G285" s="162" t="s">
        <v>1294</v>
      </c>
      <c r="H285" s="3"/>
      <c r="I285" s="164"/>
      <c r="J285" s="158" t="s">
        <v>1294</v>
      </c>
      <c r="K285" s="124"/>
      <c r="L285" s="29"/>
      <c r="M285" s="29"/>
      <c r="N285" s="3"/>
      <c r="O285" s="3"/>
      <c r="P285" s="53" t="s">
        <v>1202</v>
      </c>
      <c r="Q285" s="3"/>
      <c r="R285" s="53" t="s">
        <v>1202</v>
      </c>
      <c r="S285" s="111" t="s">
        <v>1256</v>
      </c>
      <c r="T285" s="111" t="s">
        <v>583</v>
      </c>
      <c r="U285" s="1" t="e">
        <v>#N/A</v>
      </c>
    </row>
    <row r="286" spans="1:21" ht="19.5" customHeight="1">
      <c r="A286" s="86" t="s">
        <v>889</v>
      </c>
      <c r="B286" s="3"/>
      <c r="C286" s="61" t="s">
        <v>1057</v>
      </c>
      <c r="D286" s="103" t="s">
        <v>203</v>
      </c>
      <c r="E286" s="56" t="s">
        <v>220</v>
      </c>
      <c r="F286" s="108">
        <v>3.89</v>
      </c>
      <c r="G286" s="162" t="s">
        <v>1294</v>
      </c>
      <c r="H286" s="3"/>
      <c r="I286" s="164"/>
      <c r="J286" s="158" t="s">
        <v>1294</v>
      </c>
      <c r="K286" s="124"/>
      <c r="L286" s="108"/>
      <c r="M286" s="108"/>
      <c r="N286" s="3"/>
      <c r="O286" s="3"/>
      <c r="P286" s="61" t="s">
        <v>1203</v>
      </c>
      <c r="Q286" s="3"/>
      <c r="R286" s="61" t="s">
        <v>1203</v>
      </c>
      <c r="S286" s="111" t="s">
        <v>1256</v>
      </c>
      <c r="T286" s="111" t="s">
        <v>583</v>
      </c>
      <c r="U286" s="1" t="e">
        <v>#N/A</v>
      </c>
    </row>
    <row r="287" spans="1:21" ht="19.5" customHeight="1">
      <c r="A287" s="86" t="s">
        <v>890</v>
      </c>
      <c r="B287" s="3"/>
      <c r="C287" s="61" t="s">
        <v>1058</v>
      </c>
      <c r="D287" s="103" t="s">
        <v>203</v>
      </c>
      <c r="E287" s="56" t="s">
        <v>221</v>
      </c>
      <c r="F287" s="108">
        <v>3.35</v>
      </c>
      <c r="G287" s="162" t="s">
        <v>1294</v>
      </c>
      <c r="H287" s="3"/>
      <c r="I287" s="164"/>
      <c r="J287" s="158" t="s">
        <v>1294</v>
      </c>
      <c r="K287" s="124"/>
      <c r="L287" s="108"/>
      <c r="M287" s="108"/>
      <c r="N287" s="3"/>
      <c r="O287" s="3"/>
      <c r="P287" s="50" t="s">
        <v>1204</v>
      </c>
      <c r="Q287" s="3"/>
      <c r="R287" s="50" t="s">
        <v>1204</v>
      </c>
      <c r="S287" s="111" t="s">
        <v>1256</v>
      </c>
      <c r="T287" s="111" t="s">
        <v>583</v>
      </c>
      <c r="U287" s="1" t="e">
        <v>#N/A</v>
      </c>
    </row>
    <row r="288" spans="1:21" ht="19.5" customHeight="1">
      <c r="A288" s="61" t="s">
        <v>732</v>
      </c>
      <c r="B288" s="3"/>
      <c r="C288" s="68" t="s">
        <v>173</v>
      </c>
      <c r="D288" s="103" t="s">
        <v>210</v>
      </c>
      <c r="E288" s="56" t="s">
        <v>232</v>
      </c>
      <c r="F288" s="29">
        <v>0.07</v>
      </c>
      <c r="G288" s="162" t="s">
        <v>1294</v>
      </c>
      <c r="H288" s="3"/>
      <c r="I288" s="164"/>
      <c r="J288" s="158" t="s">
        <v>1294</v>
      </c>
      <c r="K288" s="124"/>
      <c r="L288" s="29"/>
      <c r="M288" s="29"/>
      <c r="N288" s="3"/>
      <c r="O288" s="3"/>
      <c r="P288" s="3" t="s">
        <v>387</v>
      </c>
      <c r="Q288" s="3" t="s">
        <v>540</v>
      </c>
      <c r="R288" s="81" t="s">
        <v>540</v>
      </c>
      <c r="S288" s="111" t="s">
        <v>573</v>
      </c>
      <c r="T288" s="111" t="s">
        <v>583</v>
      </c>
      <c r="U288" s="1" t="s">
        <v>387</v>
      </c>
    </row>
    <row r="289" spans="1:21" ht="19.5" customHeight="1">
      <c r="A289" s="86" t="s">
        <v>776</v>
      </c>
      <c r="B289" s="3"/>
      <c r="C289" s="52" t="s">
        <v>277</v>
      </c>
      <c r="D289" s="103" t="s">
        <v>210</v>
      </c>
      <c r="E289" s="56" t="s">
        <v>218</v>
      </c>
      <c r="F289" s="30">
        <v>0.2</v>
      </c>
      <c r="G289" s="162" t="s">
        <v>1294</v>
      </c>
      <c r="H289" s="3"/>
      <c r="I289" s="164"/>
      <c r="J289" s="158" t="s">
        <v>1294</v>
      </c>
      <c r="K289" s="124"/>
      <c r="L289" s="30"/>
      <c r="M289" s="30"/>
      <c r="N289" s="3"/>
      <c r="O289" s="3"/>
      <c r="P289" s="115" t="s">
        <v>412</v>
      </c>
      <c r="Q289" s="3"/>
      <c r="R289" s="115" t="s">
        <v>412</v>
      </c>
      <c r="S289" s="111" t="s">
        <v>1256</v>
      </c>
      <c r="T289" s="111" t="s">
        <v>583</v>
      </c>
      <c r="U289" s="1" t="s">
        <v>412</v>
      </c>
    </row>
    <row r="290" spans="1:21" ht="19.5" customHeight="1">
      <c r="A290" s="61" t="s">
        <v>891</v>
      </c>
      <c r="B290" s="3"/>
      <c r="C290" s="96" t="s">
        <v>1059</v>
      </c>
      <c r="D290" s="103" t="s">
        <v>205</v>
      </c>
      <c r="E290" s="56" t="s">
        <v>220</v>
      </c>
      <c r="F290" s="29">
        <v>0.03</v>
      </c>
      <c r="G290" s="162" t="s">
        <v>1294</v>
      </c>
      <c r="H290" s="3"/>
      <c r="I290" s="164"/>
      <c r="J290" s="158" t="s">
        <v>1294</v>
      </c>
      <c r="K290" s="124"/>
      <c r="L290" s="29"/>
      <c r="M290" s="29"/>
      <c r="N290" s="3"/>
      <c r="O290" s="3"/>
      <c r="P290" s="50" t="s">
        <v>1205</v>
      </c>
      <c r="Q290" s="3"/>
      <c r="R290" s="50" t="s">
        <v>1205</v>
      </c>
      <c r="S290" s="111" t="s">
        <v>1289</v>
      </c>
      <c r="T290" s="111" t="s">
        <v>583</v>
      </c>
      <c r="U290" s="1" t="e">
        <v>#N/A</v>
      </c>
    </row>
    <row r="291" spans="1:21" ht="19.5" customHeight="1">
      <c r="A291" s="61" t="s">
        <v>749</v>
      </c>
      <c r="B291" s="3"/>
      <c r="C291" s="97" t="s">
        <v>1060</v>
      </c>
      <c r="D291" s="103" t="s">
        <v>203</v>
      </c>
      <c r="E291" s="56" t="s">
        <v>220</v>
      </c>
      <c r="F291" s="29">
        <v>1.62</v>
      </c>
      <c r="G291" s="162" t="s">
        <v>1294</v>
      </c>
      <c r="H291" s="3"/>
      <c r="I291" s="164"/>
      <c r="J291" s="158" t="s">
        <v>1294</v>
      </c>
      <c r="K291" s="124"/>
      <c r="L291" s="29"/>
      <c r="M291" s="29"/>
      <c r="N291" s="3"/>
      <c r="O291" s="3"/>
      <c r="P291" s="81" t="s">
        <v>1206</v>
      </c>
      <c r="Q291" s="3"/>
      <c r="R291" s="81" t="s">
        <v>1206</v>
      </c>
      <c r="S291" s="111" t="s">
        <v>1256</v>
      </c>
      <c r="T291" s="111" t="s">
        <v>583</v>
      </c>
      <c r="U291" s="1">
        <v>0</v>
      </c>
    </row>
    <row r="292" spans="1:21" ht="19.5" customHeight="1">
      <c r="A292" s="61" t="s">
        <v>892</v>
      </c>
      <c r="B292" s="3"/>
      <c r="C292" s="68" t="s">
        <v>1061</v>
      </c>
      <c r="D292" s="32" t="s">
        <v>281</v>
      </c>
      <c r="E292" s="56" t="s">
        <v>218</v>
      </c>
      <c r="F292" s="29">
        <v>0.03</v>
      </c>
      <c r="G292" s="162" t="s">
        <v>1295</v>
      </c>
      <c r="H292" s="3"/>
      <c r="I292" s="3"/>
      <c r="J292" s="124"/>
      <c r="K292" s="124"/>
      <c r="L292" s="124"/>
      <c r="M292" s="159" t="s">
        <v>1295</v>
      </c>
      <c r="N292" s="3"/>
      <c r="O292" s="3"/>
      <c r="P292" s="3"/>
      <c r="Q292" s="3"/>
      <c r="R292" s="81" t="s">
        <v>1207</v>
      </c>
      <c r="S292" s="111" t="s">
        <v>576</v>
      </c>
      <c r="T292" s="111" t="s">
        <v>584</v>
      </c>
      <c r="U292" s="1" t="e">
        <v>#N/A</v>
      </c>
    </row>
    <row r="293" spans="1:21" ht="19.5" customHeight="1">
      <c r="A293" s="61" t="s">
        <v>893</v>
      </c>
      <c r="B293" s="3"/>
      <c r="C293" s="68" t="s">
        <v>1062</v>
      </c>
      <c r="D293" s="32" t="s">
        <v>203</v>
      </c>
      <c r="E293" s="56" t="s">
        <v>1114</v>
      </c>
      <c r="F293" s="29">
        <v>4.5</v>
      </c>
      <c r="G293" s="162" t="s">
        <v>1295</v>
      </c>
      <c r="H293" s="3"/>
      <c r="I293" s="3"/>
      <c r="J293" s="124"/>
      <c r="K293" s="124"/>
      <c r="L293" s="124"/>
      <c r="M293" s="159" t="s">
        <v>1295</v>
      </c>
      <c r="N293" s="3"/>
      <c r="O293" s="3"/>
      <c r="P293" s="81" t="s">
        <v>1208</v>
      </c>
      <c r="Q293" s="3"/>
      <c r="R293" s="81" t="s">
        <v>1208</v>
      </c>
      <c r="S293" s="111" t="s">
        <v>576</v>
      </c>
      <c r="T293" s="111" t="s">
        <v>584</v>
      </c>
      <c r="U293" s="1" t="e">
        <v>#N/A</v>
      </c>
    </row>
    <row r="294" spans="1:21" ht="19.5" customHeight="1">
      <c r="A294" s="61" t="s">
        <v>744</v>
      </c>
      <c r="B294" s="3"/>
      <c r="C294" s="68" t="s">
        <v>185</v>
      </c>
      <c r="D294" s="103" t="s">
        <v>203</v>
      </c>
      <c r="E294" s="56" t="s">
        <v>1111</v>
      </c>
      <c r="F294" s="29">
        <v>3.95</v>
      </c>
      <c r="G294" s="162" t="s">
        <v>1295</v>
      </c>
      <c r="H294" s="3"/>
      <c r="I294" s="3"/>
      <c r="J294" s="124"/>
      <c r="K294" s="124"/>
      <c r="L294" s="124">
        <v>0</v>
      </c>
      <c r="M294" s="159" t="s">
        <v>1295</v>
      </c>
      <c r="N294" s="3"/>
      <c r="O294" s="3"/>
      <c r="P294" s="3" t="s">
        <v>397</v>
      </c>
      <c r="Q294" s="3" t="s">
        <v>551</v>
      </c>
      <c r="R294" s="81" t="s">
        <v>551</v>
      </c>
      <c r="S294" s="111" t="s">
        <v>576</v>
      </c>
      <c r="T294" s="111" t="s">
        <v>584</v>
      </c>
      <c r="U294" s="1" t="s">
        <v>397</v>
      </c>
    </row>
    <row r="295" spans="1:21" ht="19.5" customHeight="1">
      <c r="A295" s="62" t="s">
        <v>894</v>
      </c>
      <c r="B295" s="3"/>
      <c r="C295" s="89" t="s">
        <v>1063</v>
      </c>
      <c r="D295" s="56" t="s">
        <v>209</v>
      </c>
      <c r="E295" s="56" t="s">
        <v>226</v>
      </c>
      <c r="F295" s="29">
        <v>0.03</v>
      </c>
      <c r="G295" s="162" t="s">
        <v>1295</v>
      </c>
      <c r="H295" s="3"/>
      <c r="I295" s="3"/>
      <c r="J295" s="124"/>
      <c r="K295" s="124"/>
      <c r="L295" s="124"/>
      <c r="M295" s="159" t="s">
        <v>1295</v>
      </c>
      <c r="N295" s="3"/>
      <c r="O295" s="3"/>
      <c r="P295" s="3"/>
      <c r="Q295" s="50" t="s">
        <v>1209</v>
      </c>
      <c r="R295" s="50" t="s">
        <v>1209</v>
      </c>
      <c r="S295" s="111" t="s">
        <v>1256</v>
      </c>
      <c r="T295" s="111" t="s">
        <v>584</v>
      </c>
      <c r="U295" s="1" t="e">
        <v>#N/A</v>
      </c>
    </row>
    <row r="296" spans="1:21" ht="19.5" customHeight="1">
      <c r="A296" s="61" t="s">
        <v>895</v>
      </c>
      <c r="B296" s="3"/>
      <c r="C296" s="52" t="s">
        <v>1064</v>
      </c>
      <c r="D296" s="103" t="s">
        <v>204</v>
      </c>
      <c r="E296" s="56" t="s">
        <v>224</v>
      </c>
      <c r="F296" s="29">
        <v>0.07</v>
      </c>
      <c r="G296" s="162" t="s">
        <v>1295</v>
      </c>
      <c r="H296" s="3"/>
      <c r="I296" s="3"/>
      <c r="J296" s="124"/>
      <c r="K296" s="124"/>
      <c r="L296" s="124"/>
      <c r="M296" s="159" t="s">
        <v>1295</v>
      </c>
      <c r="N296" s="3"/>
      <c r="O296" s="3"/>
      <c r="P296" s="3"/>
      <c r="Q296" s="3"/>
      <c r="R296" s="81" t="s">
        <v>552</v>
      </c>
      <c r="S296" s="111" t="s">
        <v>576</v>
      </c>
      <c r="T296" s="111" t="s">
        <v>584</v>
      </c>
      <c r="U296" s="1" t="e">
        <v>#N/A</v>
      </c>
    </row>
    <row r="297" spans="1:21" ht="19.5" customHeight="1">
      <c r="A297" s="61" t="s">
        <v>896</v>
      </c>
      <c r="B297" s="3"/>
      <c r="C297" s="89" t="s">
        <v>1065</v>
      </c>
      <c r="D297" s="103" t="s">
        <v>205</v>
      </c>
      <c r="E297" s="56" t="s">
        <v>233</v>
      </c>
      <c r="F297" s="29">
        <v>0.02</v>
      </c>
      <c r="G297" s="162" t="s">
        <v>1295</v>
      </c>
      <c r="H297" s="3"/>
      <c r="I297" s="3"/>
      <c r="J297" s="124"/>
      <c r="K297" s="124"/>
      <c r="L297" s="124"/>
      <c r="M297" s="159" t="s">
        <v>1295</v>
      </c>
      <c r="N297" s="3"/>
      <c r="O297" s="3"/>
      <c r="P297" s="3"/>
      <c r="Q297" s="3"/>
      <c r="R297" s="50" t="s">
        <v>1210</v>
      </c>
      <c r="S297" s="111" t="s">
        <v>1256</v>
      </c>
      <c r="T297" s="111" t="s">
        <v>584</v>
      </c>
      <c r="U297" s="1" t="e">
        <v>#N/A</v>
      </c>
    </row>
    <row r="298" spans="1:21" ht="19.5" customHeight="1">
      <c r="A298" s="61" t="s">
        <v>897</v>
      </c>
      <c r="B298" s="3"/>
      <c r="C298" s="68" t="s">
        <v>1066</v>
      </c>
      <c r="D298" s="56" t="s">
        <v>209</v>
      </c>
      <c r="E298" s="56" t="s">
        <v>226</v>
      </c>
      <c r="F298" s="29">
        <v>0.3</v>
      </c>
      <c r="G298" s="162" t="s">
        <v>1295</v>
      </c>
      <c r="H298" s="3"/>
      <c r="I298" s="3"/>
      <c r="J298" s="124"/>
      <c r="K298" s="124"/>
      <c r="L298" s="124"/>
      <c r="M298" s="159" t="s">
        <v>1295</v>
      </c>
      <c r="N298" s="159" t="s">
        <v>1295</v>
      </c>
      <c r="O298" s="81" t="s">
        <v>552</v>
      </c>
      <c r="P298" s="81"/>
      <c r="Q298" s="81"/>
      <c r="R298" s="81" t="s">
        <v>1211</v>
      </c>
      <c r="S298" s="111" t="s">
        <v>1290</v>
      </c>
      <c r="T298" s="111" t="s">
        <v>585</v>
      </c>
      <c r="U298" s="1" t="e">
        <v>#N/A</v>
      </c>
    </row>
    <row r="299" spans="1:21" ht="19.5" customHeight="1">
      <c r="A299" s="61" t="s">
        <v>898</v>
      </c>
      <c r="B299" s="3"/>
      <c r="C299" s="52" t="s">
        <v>1067</v>
      </c>
      <c r="D299" s="56" t="s">
        <v>209</v>
      </c>
      <c r="E299" s="56" t="s">
        <v>219</v>
      </c>
      <c r="F299" s="109">
        <v>6</v>
      </c>
      <c r="G299" s="162" t="s">
        <v>1295</v>
      </c>
      <c r="H299" s="3"/>
      <c r="I299" s="3"/>
      <c r="J299" s="124"/>
      <c r="K299" s="124"/>
      <c r="L299" s="124"/>
      <c r="M299" s="159" t="s">
        <v>1295</v>
      </c>
      <c r="N299" s="159" t="s">
        <v>1295</v>
      </c>
      <c r="O299" s="81" t="s">
        <v>552</v>
      </c>
      <c r="P299" s="3"/>
      <c r="Q299" s="3"/>
      <c r="R299" s="81" t="s">
        <v>552</v>
      </c>
      <c r="S299" s="111" t="s">
        <v>1284</v>
      </c>
      <c r="T299" s="111" t="s">
        <v>585</v>
      </c>
      <c r="U299" s="1" t="e">
        <v>#N/A</v>
      </c>
    </row>
    <row r="300" spans="1:21" ht="19.5" customHeight="1">
      <c r="A300" s="61" t="s">
        <v>899</v>
      </c>
      <c r="B300" s="3"/>
      <c r="C300" s="68" t="s">
        <v>1068</v>
      </c>
      <c r="D300" s="56" t="s">
        <v>209</v>
      </c>
      <c r="E300" s="56" t="s">
        <v>227</v>
      </c>
      <c r="F300" s="109">
        <v>29.85</v>
      </c>
      <c r="G300" s="162" t="s">
        <v>1295</v>
      </c>
      <c r="H300" s="3"/>
      <c r="I300" s="3"/>
      <c r="J300" s="124"/>
      <c r="K300" s="124"/>
      <c r="L300" s="124"/>
      <c r="M300" s="159" t="s">
        <v>1295</v>
      </c>
      <c r="N300" s="159" t="s">
        <v>1295</v>
      </c>
      <c r="O300" s="81" t="s">
        <v>552</v>
      </c>
      <c r="P300" s="3"/>
      <c r="Q300" s="3"/>
      <c r="R300" s="81" t="s">
        <v>552</v>
      </c>
      <c r="S300" s="111" t="s">
        <v>1284</v>
      </c>
      <c r="T300" s="111" t="s">
        <v>585</v>
      </c>
      <c r="U300" s="1" t="e">
        <v>#N/A</v>
      </c>
    </row>
    <row r="301" spans="1:21" ht="19.5" customHeight="1">
      <c r="A301" s="61" t="s">
        <v>900</v>
      </c>
      <c r="B301" s="3"/>
      <c r="C301" s="68" t="s">
        <v>1069</v>
      </c>
      <c r="D301" s="56" t="s">
        <v>209</v>
      </c>
      <c r="E301" s="56" t="s">
        <v>227</v>
      </c>
      <c r="F301" s="109">
        <v>7.23</v>
      </c>
      <c r="G301" s="162" t="s">
        <v>1295</v>
      </c>
      <c r="H301" s="3"/>
      <c r="I301" s="3"/>
      <c r="J301" s="124"/>
      <c r="K301" s="124"/>
      <c r="L301" s="124"/>
      <c r="M301" s="159" t="s">
        <v>1295</v>
      </c>
      <c r="N301" s="159" t="s">
        <v>1295</v>
      </c>
      <c r="O301" s="81" t="s">
        <v>552</v>
      </c>
      <c r="P301" s="3"/>
      <c r="Q301" s="3"/>
      <c r="R301" s="81" t="s">
        <v>552</v>
      </c>
      <c r="S301" s="111" t="s">
        <v>1284</v>
      </c>
      <c r="T301" s="111" t="s">
        <v>585</v>
      </c>
      <c r="U301" s="1" t="e">
        <v>#N/A</v>
      </c>
    </row>
    <row r="302" spans="1:21" ht="19.5" customHeight="1">
      <c r="A302" s="61" t="s">
        <v>901</v>
      </c>
      <c r="B302" s="3"/>
      <c r="C302" s="68" t="s">
        <v>1070</v>
      </c>
      <c r="D302" s="56" t="s">
        <v>209</v>
      </c>
      <c r="E302" s="56" t="s">
        <v>232</v>
      </c>
      <c r="F302" s="29">
        <v>0.13</v>
      </c>
      <c r="G302" s="162" t="s">
        <v>1295</v>
      </c>
      <c r="H302" s="3"/>
      <c r="I302" s="3"/>
      <c r="J302" s="124"/>
      <c r="K302" s="124"/>
      <c r="L302" s="124"/>
      <c r="M302" s="159" t="s">
        <v>1295</v>
      </c>
      <c r="N302" s="159" t="s">
        <v>1295</v>
      </c>
      <c r="O302" s="81" t="s">
        <v>552</v>
      </c>
      <c r="P302" s="3"/>
      <c r="Q302" s="3"/>
      <c r="R302" s="81" t="s">
        <v>552</v>
      </c>
      <c r="S302" s="111" t="s">
        <v>576</v>
      </c>
      <c r="T302" s="111" t="s">
        <v>585</v>
      </c>
      <c r="U302" s="1" t="e">
        <v>#N/A</v>
      </c>
    </row>
    <row r="303" spans="1:21" ht="19.5" customHeight="1">
      <c r="A303" s="61" t="s">
        <v>902</v>
      </c>
      <c r="B303" s="3"/>
      <c r="C303" s="68" t="s">
        <v>1071</v>
      </c>
      <c r="D303" s="56" t="s">
        <v>209</v>
      </c>
      <c r="E303" s="56" t="s">
        <v>220</v>
      </c>
      <c r="F303" s="109">
        <v>0.38</v>
      </c>
      <c r="G303" s="162" t="s">
        <v>1295</v>
      </c>
      <c r="H303" s="3"/>
      <c r="I303" s="3"/>
      <c r="J303" s="124"/>
      <c r="K303" s="124"/>
      <c r="L303" s="124"/>
      <c r="M303" s="159" t="s">
        <v>1295</v>
      </c>
      <c r="N303" s="159" t="s">
        <v>1295</v>
      </c>
      <c r="O303" s="81" t="s">
        <v>1212</v>
      </c>
      <c r="P303" s="3"/>
      <c r="Q303" s="3"/>
      <c r="R303" s="81" t="s">
        <v>1212</v>
      </c>
      <c r="S303" s="111" t="s">
        <v>1284</v>
      </c>
      <c r="T303" s="111" t="s">
        <v>585</v>
      </c>
      <c r="U303" s="1" t="e">
        <v>#N/A</v>
      </c>
    </row>
    <row r="304" spans="1:21" ht="19.5" customHeight="1">
      <c r="A304" s="61" t="s">
        <v>903</v>
      </c>
      <c r="B304" s="3"/>
      <c r="C304" s="68" t="s">
        <v>1072</v>
      </c>
      <c r="D304" s="56" t="s">
        <v>209</v>
      </c>
      <c r="E304" s="56" t="s">
        <v>226</v>
      </c>
      <c r="F304" s="29">
        <v>0.94</v>
      </c>
      <c r="G304" s="162" t="s">
        <v>1295</v>
      </c>
      <c r="H304" s="3"/>
      <c r="I304" s="3"/>
      <c r="J304" s="124"/>
      <c r="K304" s="124"/>
      <c r="L304" s="124"/>
      <c r="M304" s="159" t="s">
        <v>1295</v>
      </c>
      <c r="N304" s="159" t="s">
        <v>1295</v>
      </c>
      <c r="O304" s="81" t="s">
        <v>1213</v>
      </c>
      <c r="P304" s="3"/>
      <c r="Q304" s="3"/>
      <c r="R304" s="81" t="s">
        <v>1213</v>
      </c>
      <c r="S304" s="111" t="s">
        <v>1284</v>
      </c>
      <c r="T304" s="111" t="s">
        <v>585</v>
      </c>
      <c r="U304" s="1" t="e">
        <v>#N/A</v>
      </c>
    </row>
    <row r="305" spans="1:21" ht="19.5" customHeight="1">
      <c r="A305" s="61" t="s">
        <v>724</v>
      </c>
      <c r="B305" s="3"/>
      <c r="C305" s="91" t="s">
        <v>193</v>
      </c>
      <c r="D305" s="56" t="s">
        <v>209</v>
      </c>
      <c r="E305" s="56" t="s">
        <v>226</v>
      </c>
      <c r="F305" s="29">
        <v>1.38</v>
      </c>
      <c r="G305" s="162" t="s">
        <v>1295</v>
      </c>
      <c r="H305" s="3"/>
      <c r="I305" s="3"/>
      <c r="J305" s="124"/>
      <c r="K305" s="124"/>
      <c r="L305" s="124">
        <v>0</v>
      </c>
      <c r="M305" s="159" t="s">
        <v>1295</v>
      </c>
      <c r="N305" s="159" t="s">
        <v>1295</v>
      </c>
      <c r="O305" s="81" t="s">
        <v>552</v>
      </c>
      <c r="P305" s="3"/>
      <c r="Q305" s="3"/>
      <c r="R305" s="81" t="s">
        <v>1189</v>
      </c>
      <c r="S305" s="111" t="s">
        <v>1284</v>
      </c>
      <c r="T305" s="111" t="s">
        <v>585</v>
      </c>
      <c r="U305" s="1" t="s">
        <v>382</v>
      </c>
    </row>
    <row r="306" spans="1:21" ht="19.5" customHeight="1">
      <c r="A306" s="61" t="s">
        <v>904</v>
      </c>
      <c r="B306" s="3"/>
      <c r="C306" s="68" t="s">
        <v>1073</v>
      </c>
      <c r="D306" s="56" t="s">
        <v>209</v>
      </c>
      <c r="E306" s="56" t="s">
        <v>229</v>
      </c>
      <c r="F306" s="29">
        <v>0.54</v>
      </c>
      <c r="G306" s="162" t="s">
        <v>1295</v>
      </c>
      <c r="H306" s="3"/>
      <c r="I306" s="3"/>
      <c r="J306" s="124"/>
      <c r="K306" s="124"/>
      <c r="L306" s="124"/>
      <c r="M306" s="159" t="s">
        <v>1295</v>
      </c>
      <c r="N306" s="159" t="s">
        <v>1295</v>
      </c>
      <c r="O306" s="81" t="s">
        <v>552</v>
      </c>
      <c r="P306" s="3"/>
      <c r="Q306" s="3"/>
      <c r="R306" s="81" t="s">
        <v>552</v>
      </c>
      <c r="S306" s="111" t="s">
        <v>1284</v>
      </c>
      <c r="T306" s="111" t="s">
        <v>585</v>
      </c>
      <c r="U306" s="1" t="e">
        <v>#N/A</v>
      </c>
    </row>
    <row r="307" spans="1:21" ht="19.5" customHeight="1">
      <c r="A307" s="61" t="s">
        <v>905</v>
      </c>
      <c r="B307" s="3"/>
      <c r="C307" s="68" t="s">
        <v>1074</v>
      </c>
      <c r="D307" s="56" t="s">
        <v>209</v>
      </c>
      <c r="E307" s="56" t="s">
        <v>229</v>
      </c>
      <c r="F307" s="29">
        <v>0.26</v>
      </c>
      <c r="G307" s="162" t="s">
        <v>1295</v>
      </c>
      <c r="H307" s="3"/>
      <c r="I307" s="3"/>
      <c r="J307" s="124"/>
      <c r="K307" s="124"/>
      <c r="L307" s="124"/>
      <c r="M307" s="159" t="s">
        <v>1295</v>
      </c>
      <c r="N307" s="159" t="s">
        <v>1295</v>
      </c>
      <c r="O307" s="81" t="s">
        <v>552</v>
      </c>
      <c r="P307" s="3"/>
      <c r="Q307" s="3"/>
      <c r="R307" s="81" t="s">
        <v>552</v>
      </c>
      <c r="S307" s="111" t="s">
        <v>1284</v>
      </c>
      <c r="T307" s="111" t="s">
        <v>585</v>
      </c>
      <c r="U307" s="1" t="e">
        <v>#N/A</v>
      </c>
    </row>
    <row r="308" spans="1:21" ht="19.5" customHeight="1">
      <c r="A308" s="61" t="s">
        <v>906</v>
      </c>
      <c r="B308" s="3"/>
      <c r="C308" s="68" t="s">
        <v>1075</v>
      </c>
      <c r="D308" s="56" t="s">
        <v>209</v>
      </c>
      <c r="E308" s="56" t="s">
        <v>241</v>
      </c>
      <c r="F308" s="29">
        <v>0.45</v>
      </c>
      <c r="G308" s="162" t="s">
        <v>1295</v>
      </c>
      <c r="H308" s="3"/>
      <c r="I308" s="3"/>
      <c r="J308" s="124"/>
      <c r="K308" s="124"/>
      <c r="L308" s="124"/>
      <c r="M308" s="159" t="s">
        <v>1295</v>
      </c>
      <c r="N308" s="159" t="s">
        <v>1295</v>
      </c>
      <c r="O308" s="81" t="s">
        <v>552</v>
      </c>
      <c r="P308" s="3"/>
      <c r="Q308" s="3"/>
      <c r="R308" s="81" t="s">
        <v>552</v>
      </c>
      <c r="S308" s="111" t="s">
        <v>1284</v>
      </c>
      <c r="T308" s="111" t="s">
        <v>585</v>
      </c>
      <c r="U308" s="1" t="e">
        <v>#N/A</v>
      </c>
    </row>
    <row r="309" spans="1:21" ht="19.5" customHeight="1">
      <c r="A309" s="61" t="s">
        <v>907</v>
      </c>
      <c r="B309" s="3"/>
      <c r="C309" s="68" t="s">
        <v>1076</v>
      </c>
      <c r="D309" s="56" t="s">
        <v>209</v>
      </c>
      <c r="E309" s="56" t="s">
        <v>214</v>
      </c>
      <c r="F309" s="29">
        <v>0.05</v>
      </c>
      <c r="G309" s="162" t="s">
        <v>1295</v>
      </c>
      <c r="H309" s="3"/>
      <c r="I309" s="3"/>
      <c r="J309" s="124"/>
      <c r="K309" s="124"/>
      <c r="L309" s="124"/>
      <c r="M309" s="159" t="s">
        <v>1295</v>
      </c>
      <c r="N309" s="159" t="s">
        <v>1295</v>
      </c>
      <c r="O309" s="81" t="s">
        <v>552</v>
      </c>
      <c r="P309" s="3"/>
      <c r="Q309" s="3"/>
      <c r="R309" s="81" t="s">
        <v>552</v>
      </c>
      <c r="S309" s="111" t="s">
        <v>1284</v>
      </c>
      <c r="T309" s="111" t="s">
        <v>585</v>
      </c>
      <c r="U309" s="1" t="e">
        <v>#N/A</v>
      </c>
    </row>
    <row r="310" spans="1:21" ht="19.5" customHeight="1">
      <c r="A310" s="61" t="s">
        <v>908</v>
      </c>
      <c r="B310" s="3"/>
      <c r="C310" s="68" t="s">
        <v>1077</v>
      </c>
      <c r="D310" s="56" t="s">
        <v>209</v>
      </c>
      <c r="E310" s="56" t="s">
        <v>238</v>
      </c>
      <c r="F310" s="29">
        <v>0.15</v>
      </c>
      <c r="G310" s="162" t="s">
        <v>1295</v>
      </c>
      <c r="H310" s="3"/>
      <c r="I310" s="3"/>
      <c r="J310" s="124"/>
      <c r="K310" s="124"/>
      <c r="L310" s="124"/>
      <c r="M310" s="159" t="s">
        <v>1295</v>
      </c>
      <c r="N310" s="159" t="s">
        <v>1295</v>
      </c>
      <c r="O310" s="81" t="s">
        <v>552</v>
      </c>
      <c r="P310" s="3"/>
      <c r="Q310" s="3"/>
      <c r="R310" s="81" t="s">
        <v>552</v>
      </c>
      <c r="S310" s="111" t="s">
        <v>1284</v>
      </c>
      <c r="T310" s="111" t="s">
        <v>585</v>
      </c>
      <c r="U310" s="1" t="e">
        <v>#N/A</v>
      </c>
    </row>
    <row r="311" spans="1:21" ht="19.5" customHeight="1">
      <c r="A311" s="61" t="s">
        <v>909</v>
      </c>
      <c r="B311" s="3"/>
      <c r="C311" s="68" t="s">
        <v>1078</v>
      </c>
      <c r="D311" s="56" t="s">
        <v>209</v>
      </c>
      <c r="E311" s="56" t="s">
        <v>220</v>
      </c>
      <c r="F311" s="29">
        <v>0.14</v>
      </c>
      <c r="G311" s="162" t="s">
        <v>1295</v>
      </c>
      <c r="H311" s="3"/>
      <c r="I311" s="3"/>
      <c r="J311" s="124"/>
      <c r="K311" s="124"/>
      <c r="L311" s="124"/>
      <c r="M311" s="159" t="s">
        <v>1295</v>
      </c>
      <c r="N311" s="159" t="s">
        <v>1295</v>
      </c>
      <c r="O311" s="81" t="s">
        <v>552</v>
      </c>
      <c r="P311" s="3"/>
      <c r="Q311" s="3"/>
      <c r="R311" s="81" t="s">
        <v>552</v>
      </c>
      <c r="S311" s="111" t="s">
        <v>1284</v>
      </c>
      <c r="T311" s="111" t="s">
        <v>585</v>
      </c>
      <c r="U311" s="1" t="e">
        <v>#N/A</v>
      </c>
    </row>
    <row r="312" spans="1:21" ht="19.5" customHeight="1">
      <c r="A312" s="61" t="s">
        <v>910</v>
      </c>
      <c r="B312" s="3"/>
      <c r="C312" s="52" t="s">
        <v>1079</v>
      </c>
      <c r="D312" s="56" t="s">
        <v>209</v>
      </c>
      <c r="E312" s="56" t="s">
        <v>227</v>
      </c>
      <c r="F312" s="29">
        <v>0.87</v>
      </c>
      <c r="G312" s="162" t="s">
        <v>1295</v>
      </c>
      <c r="H312" s="3"/>
      <c r="I312" s="3"/>
      <c r="J312" s="124"/>
      <c r="K312" s="124"/>
      <c r="L312" s="124"/>
      <c r="M312" s="159" t="s">
        <v>1295</v>
      </c>
      <c r="N312" s="159" t="s">
        <v>1295</v>
      </c>
      <c r="O312" s="81" t="s">
        <v>1213</v>
      </c>
      <c r="P312" s="3"/>
      <c r="Q312" s="3"/>
      <c r="R312" s="81" t="s">
        <v>1213</v>
      </c>
      <c r="S312" s="111" t="s">
        <v>1284</v>
      </c>
      <c r="T312" s="111" t="s">
        <v>585</v>
      </c>
      <c r="U312" s="1" t="e">
        <v>#N/A</v>
      </c>
    </row>
    <row r="313" spans="1:21" ht="19.5" customHeight="1">
      <c r="A313" s="62" t="s">
        <v>911</v>
      </c>
      <c r="B313" s="3"/>
      <c r="C313" s="89" t="s">
        <v>1080</v>
      </c>
      <c r="D313" s="56" t="s">
        <v>209</v>
      </c>
      <c r="E313" s="56" t="s">
        <v>218</v>
      </c>
      <c r="F313" s="29">
        <v>0.04</v>
      </c>
      <c r="G313" s="162" t="s">
        <v>1295</v>
      </c>
      <c r="H313" s="3"/>
      <c r="I313" s="3"/>
      <c r="J313" s="124"/>
      <c r="K313" s="124"/>
      <c r="L313" s="124"/>
      <c r="M313" s="159" t="s">
        <v>1295</v>
      </c>
      <c r="N313" s="159" t="s">
        <v>1295</v>
      </c>
      <c r="O313" s="3" t="s">
        <v>1248</v>
      </c>
      <c r="P313" s="3"/>
      <c r="Q313" s="3"/>
      <c r="R313" s="50" t="s">
        <v>1214</v>
      </c>
      <c r="S313" s="111" t="s">
        <v>1284</v>
      </c>
      <c r="T313" s="111" t="s">
        <v>585</v>
      </c>
      <c r="U313" s="1" t="e">
        <v>#N/A</v>
      </c>
    </row>
    <row r="314" spans="1:21" ht="19.5" customHeight="1">
      <c r="A314" s="61" t="s">
        <v>912</v>
      </c>
      <c r="B314" s="3"/>
      <c r="C314" s="68" t="s">
        <v>1081</v>
      </c>
      <c r="D314" s="27" t="s">
        <v>1101</v>
      </c>
      <c r="E314" s="56" t="s">
        <v>241</v>
      </c>
      <c r="F314" s="29">
        <v>0.3</v>
      </c>
      <c r="G314" s="162" t="s">
        <v>1295</v>
      </c>
      <c r="H314" s="3"/>
      <c r="I314" s="3"/>
      <c r="J314" s="124"/>
      <c r="K314" s="124"/>
      <c r="L314" s="124"/>
      <c r="M314" s="159" t="s">
        <v>1295</v>
      </c>
      <c r="N314" s="159" t="s">
        <v>1295</v>
      </c>
      <c r="O314" s="3" t="s">
        <v>1248</v>
      </c>
      <c r="P314" s="3"/>
      <c r="Q314" s="3"/>
      <c r="R314" s="81" t="s">
        <v>1215</v>
      </c>
      <c r="S314" s="111" t="s">
        <v>1284</v>
      </c>
      <c r="T314" s="111" t="s">
        <v>585</v>
      </c>
      <c r="U314" s="1" t="e">
        <v>#N/A</v>
      </c>
    </row>
    <row r="315" spans="1:21" ht="19.5" customHeight="1">
      <c r="A315" s="61" t="s">
        <v>913</v>
      </c>
      <c r="B315" s="3"/>
      <c r="C315" s="68" t="s">
        <v>1082</v>
      </c>
      <c r="D315" s="27" t="s">
        <v>1101</v>
      </c>
      <c r="E315" s="56" t="s">
        <v>241</v>
      </c>
      <c r="F315" s="29">
        <v>3.38</v>
      </c>
      <c r="G315" s="162" t="s">
        <v>1295</v>
      </c>
      <c r="H315" s="3"/>
      <c r="I315" s="3"/>
      <c r="J315" s="124"/>
      <c r="K315" s="124"/>
      <c r="L315" s="124"/>
      <c r="M315" s="159" t="s">
        <v>1295</v>
      </c>
      <c r="N315" s="159" t="s">
        <v>1295</v>
      </c>
      <c r="O315" s="3" t="s">
        <v>1248</v>
      </c>
      <c r="P315" s="3"/>
      <c r="Q315" s="3"/>
      <c r="R315" s="50"/>
      <c r="S315" s="111" t="s">
        <v>1284</v>
      </c>
      <c r="T315" s="111" t="s">
        <v>585</v>
      </c>
      <c r="U315" s="1" t="e">
        <v>#N/A</v>
      </c>
    </row>
    <row r="316" spans="1:21" ht="19.5" customHeight="1">
      <c r="A316" s="61" t="s">
        <v>914</v>
      </c>
      <c r="B316" s="3"/>
      <c r="C316" s="96" t="s">
        <v>1083</v>
      </c>
      <c r="D316" s="27" t="s">
        <v>197</v>
      </c>
      <c r="E316" s="56" t="s">
        <v>242</v>
      </c>
      <c r="F316" s="29">
        <v>0.08</v>
      </c>
      <c r="G316" s="162" t="s">
        <v>1295</v>
      </c>
      <c r="H316" s="3"/>
      <c r="I316" s="3"/>
      <c r="J316" s="124"/>
      <c r="K316" s="124"/>
      <c r="L316" s="124"/>
      <c r="M316" s="159" t="s">
        <v>1295</v>
      </c>
      <c r="N316" s="159" t="s">
        <v>1295</v>
      </c>
      <c r="O316" s="3" t="s">
        <v>1248</v>
      </c>
      <c r="P316" s="3"/>
      <c r="Q316" s="3"/>
      <c r="R316" s="50"/>
      <c r="S316" s="111" t="s">
        <v>1284</v>
      </c>
      <c r="T316" s="111" t="s">
        <v>585</v>
      </c>
      <c r="U316" s="1" t="e">
        <v>#N/A</v>
      </c>
    </row>
    <row r="317" spans="1:21" ht="19.5" customHeight="1">
      <c r="A317" s="61" t="s">
        <v>748</v>
      </c>
      <c r="B317" s="3"/>
      <c r="C317" s="68" t="s">
        <v>189</v>
      </c>
      <c r="D317" s="27" t="s">
        <v>197</v>
      </c>
      <c r="E317" s="56" t="s">
        <v>217</v>
      </c>
      <c r="F317" s="29">
        <v>0.12</v>
      </c>
      <c r="G317" s="162" t="s">
        <v>1295</v>
      </c>
      <c r="H317" s="3"/>
      <c r="I317" s="3"/>
      <c r="J317" s="124"/>
      <c r="K317" s="124"/>
      <c r="L317" s="124">
        <v>0</v>
      </c>
      <c r="M317" s="159" t="s">
        <v>1295</v>
      </c>
      <c r="N317" s="159" t="s">
        <v>1295</v>
      </c>
      <c r="O317" s="3" t="s">
        <v>554</v>
      </c>
      <c r="P317" s="3"/>
      <c r="Q317" s="3" t="s">
        <v>554</v>
      </c>
      <c r="R317" s="81" t="s">
        <v>554</v>
      </c>
      <c r="S317" s="111" t="s">
        <v>1284</v>
      </c>
      <c r="T317" s="111" t="s">
        <v>585</v>
      </c>
      <c r="U317" s="1" t="s">
        <v>400</v>
      </c>
    </row>
    <row r="318" spans="1:21" ht="19.5" customHeight="1">
      <c r="A318" s="61" t="s">
        <v>752</v>
      </c>
      <c r="B318" s="3"/>
      <c r="C318" s="68" t="s">
        <v>194</v>
      </c>
      <c r="D318" s="27" t="s">
        <v>198</v>
      </c>
      <c r="E318" s="56" t="s">
        <v>221</v>
      </c>
      <c r="F318" s="29">
        <v>0.1</v>
      </c>
      <c r="G318" s="162" t="s">
        <v>1295</v>
      </c>
      <c r="H318" s="3"/>
      <c r="I318" s="3"/>
      <c r="J318" s="124"/>
      <c r="K318" s="124"/>
      <c r="L318" s="124">
        <v>0</v>
      </c>
      <c r="M318" s="159" t="s">
        <v>1295</v>
      </c>
      <c r="N318" s="159" t="s">
        <v>1295</v>
      </c>
      <c r="O318" s="3" t="s">
        <v>1249</v>
      </c>
      <c r="P318" s="3"/>
      <c r="Q318" s="3" t="s">
        <v>556</v>
      </c>
      <c r="R318" s="81" t="s">
        <v>288</v>
      </c>
      <c r="S318" s="111" t="s">
        <v>1284</v>
      </c>
      <c r="T318" s="111" t="s">
        <v>585</v>
      </c>
      <c r="U318" s="1" t="s">
        <v>403</v>
      </c>
    </row>
    <row r="319" spans="1:21" ht="19.5" customHeight="1">
      <c r="A319" s="61" t="s">
        <v>915</v>
      </c>
      <c r="B319" s="3"/>
      <c r="C319" s="68" t="s">
        <v>1084</v>
      </c>
      <c r="D319" s="27" t="s">
        <v>198</v>
      </c>
      <c r="E319" s="56" t="s">
        <v>226</v>
      </c>
      <c r="F319" s="29">
        <v>0.2</v>
      </c>
      <c r="G319" s="162" t="s">
        <v>1295</v>
      </c>
      <c r="H319" s="3"/>
      <c r="I319" s="3"/>
      <c r="J319" s="124"/>
      <c r="K319" s="124"/>
      <c r="L319" s="124"/>
      <c r="M319" s="159" t="s">
        <v>1295</v>
      </c>
      <c r="N319" s="159" t="s">
        <v>1295</v>
      </c>
      <c r="O319" s="3" t="s">
        <v>1248</v>
      </c>
      <c r="P319" s="3"/>
      <c r="Q319" s="3"/>
      <c r="R319" s="81" t="s">
        <v>1216</v>
      </c>
      <c r="S319" s="111" t="s">
        <v>1284</v>
      </c>
      <c r="T319" s="111" t="s">
        <v>585</v>
      </c>
      <c r="U319" s="1" t="e">
        <v>#N/A</v>
      </c>
    </row>
    <row r="320" spans="1:21" ht="19.5" customHeight="1">
      <c r="A320" s="61" t="s">
        <v>753</v>
      </c>
      <c r="B320" s="3"/>
      <c r="C320" s="68" t="s">
        <v>195</v>
      </c>
      <c r="D320" s="27" t="s">
        <v>198</v>
      </c>
      <c r="E320" s="56" t="s">
        <v>227</v>
      </c>
      <c r="F320" s="29">
        <v>0.56</v>
      </c>
      <c r="G320" s="162" t="s">
        <v>1295</v>
      </c>
      <c r="H320" s="3"/>
      <c r="I320" s="3"/>
      <c r="J320" s="124"/>
      <c r="K320" s="124"/>
      <c r="L320" s="124">
        <v>0</v>
      </c>
      <c r="M320" s="159" t="s">
        <v>1295</v>
      </c>
      <c r="N320" s="159" t="s">
        <v>1295</v>
      </c>
      <c r="O320" s="3" t="s">
        <v>1248</v>
      </c>
      <c r="P320" s="3"/>
      <c r="Q320" s="3" t="s">
        <v>557</v>
      </c>
      <c r="R320" s="81" t="s">
        <v>288</v>
      </c>
      <c r="S320" s="111" t="s">
        <v>1284</v>
      </c>
      <c r="T320" s="111" t="s">
        <v>585</v>
      </c>
      <c r="U320" s="1">
        <v>0</v>
      </c>
    </row>
    <row r="321" spans="1:21" ht="19.5" customHeight="1">
      <c r="A321" s="61" t="s">
        <v>746</v>
      </c>
      <c r="B321" s="3"/>
      <c r="C321" s="52" t="s">
        <v>187</v>
      </c>
      <c r="D321" s="103" t="s">
        <v>200</v>
      </c>
      <c r="E321" s="56" t="s">
        <v>218</v>
      </c>
      <c r="F321" s="29">
        <v>0.5300000000000002</v>
      </c>
      <c r="G321" s="162" t="s">
        <v>1295</v>
      </c>
      <c r="H321" s="3"/>
      <c r="I321" s="3"/>
      <c r="J321" s="124"/>
      <c r="K321" s="124"/>
      <c r="L321" s="124">
        <v>0</v>
      </c>
      <c r="M321" s="159" t="s">
        <v>1295</v>
      </c>
      <c r="N321" s="159" t="s">
        <v>1295</v>
      </c>
      <c r="O321" s="3" t="s">
        <v>553</v>
      </c>
      <c r="P321" s="3"/>
      <c r="Q321" s="3" t="s">
        <v>553</v>
      </c>
      <c r="R321" s="81" t="s">
        <v>1217</v>
      </c>
      <c r="S321" s="111" t="s">
        <v>1284</v>
      </c>
      <c r="T321" s="111" t="s">
        <v>585</v>
      </c>
      <c r="U321" s="1" t="s">
        <v>4</v>
      </c>
    </row>
    <row r="322" spans="1:21" ht="19.5" customHeight="1">
      <c r="A322" s="61" t="s">
        <v>747</v>
      </c>
      <c r="B322" s="3"/>
      <c r="C322" s="90" t="s">
        <v>188</v>
      </c>
      <c r="D322" s="103" t="s">
        <v>202</v>
      </c>
      <c r="E322" s="56" t="s">
        <v>221</v>
      </c>
      <c r="F322" s="29">
        <v>0.35</v>
      </c>
      <c r="G322" s="162" t="s">
        <v>1295</v>
      </c>
      <c r="H322" s="3"/>
      <c r="I322" s="3"/>
      <c r="J322" s="124"/>
      <c r="K322" s="124"/>
      <c r="L322" s="124">
        <v>0</v>
      </c>
      <c r="M322" s="159" t="s">
        <v>1295</v>
      </c>
      <c r="N322" s="159" t="s">
        <v>1295</v>
      </c>
      <c r="O322" s="3" t="s">
        <v>1248</v>
      </c>
      <c r="P322" s="3"/>
      <c r="Q322" s="3" t="s">
        <v>552</v>
      </c>
      <c r="R322" s="81" t="s">
        <v>552</v>
      </c>
      <c r="S322" s="111" t="s">
        <v>1284</v>
      </c>
      <c r="T322" s="111" t="s">
        <v>585</v>
      </c>
      <c r="U322" s="1" t="s">
        <v>399</v>
      </c>
    </row>
    <row r="323" spans="1:21" ht="19.5" customHeight="1">
      <c r="A323" s="61" t="s">
        <v>916</v>
      </c>
      <c r="B323" s="3"/>
      <c r="C323" s="52" t="s">
        <v>1085</v>
      </c>
      <c r="D323" s="103" t="s">
        <v>203</v>
      </c>
      <c r="E323" s="56" t="s">
        <v>226</v>
      </c>
      <c r="F323" s="29">
        <v>0.65</v>
      </c>
      <c r="G323" s="162" t="s">
        <v>1295</v>
      </c>
      <c r="H323" s="3"/>
      <c r="I323" s="3"/>
      <c r="J323" s="124"/>
      <c r="K323" s="124"/>
      <c r="L323" s="124"/>
      <c r="M323" s="159" t="s">
        <v>1295</v>
      </c>
      <c r="N323" s="159" t="s">
        <v>1295</v>
      </c>
      <c r="O323" s="3" t="s">
        <v>1248</v>
      </c>
      <c r="P323" s="3"/>
      <c r="Q323" s="3"/>
      <c r="R323" s="81" t="s">
        <v>552</v>
      </c>
      <c r="S323" s="111" t="s">
        <v>1284</v>
      </c>
      <c r="T323" s="111" t="s">
        <v>585</v>
      </c>
      <c r="U323" s="1" t="e">
        <v>#N/A</v>
      </c>
    </row>
    <row r="324" spans="1:21" ht="19.5" customHeight="1">
      <c r="A324" s="61" t="s">
        <v>754</v>
      </c>
      <c r="B324" s="3"/>
      <c r="C324" s="52" t="s">
        <v>196</v>
      </c>
      <c r="D324" s="103" t="s">
        <v>203</v>
      </c>
      <c r="E324" s="56" t="s">
        <v>218</v>
      </c>
      <c r="F324" s="29">
        <v>0.13</v>
      </c>
      <c r="G324" s="162" t="s">
        <v>1295</v>
      </c>
      <c r="H324" s="3"/>
      <c r="I324" s="3"/>
      <c r="J324" s="124"/>
      <c r="K324" s="124"/>
      <c r="L324" s="124">
        <v>0</v>
      </c>
      <c r="M324" s="159" t="s">
        <v>1295</v>
      </c>
      <c r="N324" s="159" t="s">
        <v>1295</v>
      </c>
      <c r="O324" s="3" t="s">
        <v>1248</v>
      </c>
      <c r="P324" s="3"/>
      <c r="Q324" s="3" t="s">
        <v>498</v>
      </c>
      <c r="R324" s="81" t="s">
        <v>404</v>
      </c>
      <c r="S324" s="111" t="s">
        <v>1284</v>
      </c>
      <c r="T324" s="111" t="s">
        <v>585</v>
      </c>
      <c r="U324" s="1" t="s">
        <v>404</v>
      </c>
    </row>
    <row r="325" spans="1:21" ht="19.5" customHeight="1">
      <c r="A325" s="61" t="s">
        <v>745</v>
      </c>
      <c r="B325" s="3"/>
      <c r="C325" s="52" t="s">
        <v>1086</v>
      </c>
      <c r="D325" s="103" t="s">
        <v>203</v>
      </c>
      <c r="E325" s="56" t="s">
        <v>216</v>
      </c>
      <c r="F325" s="29">
        <v>2.8</v>
      </c>
      <c r="G325" s="162" t="s">
        <v>1295</v>
      </c>
      <c r="H325" s="3"/>
      <c r="I325" s="3"/>
      <c r="J325" s="124"/>
      <c r="K325" s="124"/>
      <c r="L325" s="124">
        <v>0</v>
      </c>
      <c r="M325" s="159" t="s">
        <v>1295</v>
      </c>
      <c r="N325" s="159" t="s">
        <v>1295</v>
      </c>
      <c r="O325" s="3" t="s">
        <v>552</v>
      </c>
      <c r="P325" s="3"/>
      <c r="Q325" s="3" t="s">
        <v>552</v>
      </c>
      <c r="R325" s="81" t="s">
        <v>552</v>
      </c>
      <c r="S325" s="111" t="s">
        <v>1284</v>
      </c>
      <c r="T325" s="111" t="s">
        <v>585</v>
      </c>
      <c r="U325" s="1" t="s">
        <v>398</v>
      </c>
    </row>
    <row r="326" spans="1:21" ht="19.5" customHeight="1">
      <c r="A326" s="61" t="s">
        <v>750</v>
      </c>
      <c r="B326" s="3"/>
      <c r="C326" s="68" t="s">
        <v>191</v>
      </c>
      <c r="D326" s="103" t="s">
        <v>203</v>
      </c>
      <c r="E326" s="103" t="s">
        <v>226</v>
      </c>
      <c r="F326" s="29">
        <v>2.12</v>
      </c>
      <c r="G326" s="162" t="s">
        <v>1295</v>
      </c>
      <c r="H326" s="3"/>
      <c r="I326" s="3"/>
      <c r="J326" s="124"/>
      <c r="K326" s="124"/>
      <c r="L326" s="124">
        <v>0</v>
      </c>
      <c r="M326" s="159" t="s">
        <v>1295</v>
      </c>
      <c r="N326" s="159" t="s">
        <v>1295</v>
      </c>
      <c r="O326" s="3" t="s">
        <v>538</v>
      </c>
      <c r="P326" s="3"/>
      <c r="Q326" s="3" t="s">
        <v>538</v>
      </c>
      <c r="R326" s="81" t="s">
        <v>538</v>
      </c>
      <c r="S326" s="111" t="s">
        <v>1284</v>
      </c>
      <c r="T326" s="111" t="s">
        <v>585</v>
      </c>
      <c r="U326" s="1" t="s">
        <v>401</v>
      </c>
    </row>
    <row r="327" spans="1:21" ht="19.5" customHeight="1">
      <c r="A327" s="61" t="s">
        <v>917</v>
      </c>
      <c r="B327" s="3"/>
      <c r="C327" s="68" t="s">
        <v>1087</v>
      </c>
      <c r="D327" s="103" t="s">
        <v>203</v>
      </c>
      <c r="E327" s="56" t="s">
        <v>216</v>
      </c>
      <c r="F327" s="29">
        <v>0.77</v>
      </c>
      <c r="G327" s="162" t="s">
        <v>1295</v>
      </c>
      <c r="H327" s="3"/>
      <c r="I327" s="3"/>
      <c r="J327" s="124"/>
      <c r="K327" s="124"/>
      <c r="L327" s="124"/>
      <c r="M327" s="159" t="s">
        <v>1295</v>
      </c>
      <c r="N327" s="159" t="s">
        <v>1295</v>
      </c>
      <c r="O327" s="3" t="s">
        <v>1248</v>
      </c>
      <c r="P327" s="3"/>
      <c r="Q327" s="3"/>
      <c r="R327" s="81" t="s">
        <v>552</v>
      </c>
      <c r="S327" s="111" t="s">
        <v>1284</v>
      </c>
      <c r="T327" s="111" t="s">
        <v>585</v>
      </c>
      <c r="U327" s="1" t="e">
        <v>#N/A</v>
      </c>
    </row>
    <row r="328" spans="1:21" ht="19.5" customHeight="1">
      <c r="A328" s="61" t="s">
        <v>751</v>
      </c>
      <c r="B328" s="3"/>
      <c r="C328" s="68" t="s">
        <v>192</v>
      </c>
      <c r="D328" s="103" t="s">
        <v>203</v>
      </c>
      <c r="E328" s="56" t="s">
        <v>226</v>
      </c>
      <c r="F328" s="29">
        <v>0.17</v>
      </c>
      <c r="G328" s="162" t="s">
        <v>1295</v>
      </c>
      <c r="H328" s="3"/>
      <c r="I328" s="3"/>
      <c r="J328" s="124"/>
      <c r="K328" s="124"/>
      <c r="L328" s="124">
        <v>0</v>
      </c>
      <c r="M328" s="159" t="s">
        <v>1295</v>
      </c>
      <c r="N328" s="159" t="s">
        <v>1295</v>
      </c>
      <c r="O328" s="3" t="s">
        <v>538</v>
      </c>
      <c r="P328" s="3"/>
      <c r="Q328" s="3" t="s">
        <v>538</v>
      </c>
      <c r="R328" s="81" t="s">
        <v>538</v>
      </c>
      <c r="S328" s="111" t="s">
        <v>1284</v>
      </c>
      <c r="T328" s="111" t="s">
        <v>585</v>
      </c>
      <c r="U328" s="1" t="s">
        <v>402</v>
      </c>
    </row>
    <row r="329" spans="1:21" ht="19.5" customHeight="1">
      <c r="A329" s="61" t="s">
        <v>918</v>
      </c>
      <c r="B329" s="3"/>
      <c r="C329" s="52" t="s">
        <v>1088</v>
      </c>
      <c r="D329" s="103" t="s">
        <v>205</v>
      </c>
      <c r="E329" s="56" t="s">
        <v>220</v>
      </c>
      <c r="F329" s="29">
        <v>0.05</v>
      </c>
      <c r="G329" s="162" t="s">
        <v>1295</v>
      </c>
      <c r="H329" s="3"/>
      <c r="I329" s="3"/>
      <c r="J329" s="124"/>
      <c r="K329" s="124"/>
      <c r="L329" s="124"/>
      <c r="M329" s="159" t="s">
        <v>1295</v>
      </c>
      <c r="N329" s="159" t="s">
        <v>1295</v>
      </c>
      <c r="O329" s="3" t="s">
        <v>1248</v>
      </c>
      <c r="P329" s="3"/>
      <c r="Q329" s="3"/>
      <c r="R329" s="116" t="s">
        <v>1218</v>
      </c>
      <c r="S329" s="111" t="s">
        <v>1284</v>
      </c>
      <c r="T329" s="111" t="s">
        <v>585</v>
      </c>
      <c r="U329" s="1" t="e">
        <v>#N/A</v>
      </c>
    </row>
    <row r="330" spans="1:21" ht="19.5" customHeight="1">
      <c r="A330" s="61" t="s">
        <v>919</v>
      </c>
      <c r="B330" s="3"/>
      <c r="C330" s="52" t="s">
        <v>1089</v>
      </c>
      <c r="D330" s="103" t="s">
        <v>203</v>
      </c>
      <c r="E330" s="56" t="s">
        <v>232</v>
      </c>
      <c r="F330" s="29">
        <v>0.02</v>
      </c>
      <c r="G330" s="162" t="s">
        <v>1295</v>
      </c>
      <c r="H330" s="3"/>
      <c r="I330" s="3"/>
      <c r="J330" s="124"/>
      <c r="K330" s="124"/>
      <c r="L330" s="124"/>
      <c r="M330" s="159" t="s">
        <v>1295</v>
      </c>
      <c r="N330" s="159" t="s">
        <v>1295</v>
      </c>
      <c r="O330" s="3" t="s">
        <v>1248</v>
      </c>
      <c r="P330" s="3"/>
      <c r="Q330" s="3"/>
      <c r="R330" s="81" t="s">
        <v>1219</v>
      </c>
      <c r="S330" s="111" t="s">
        <v>1291</v>
      </c>
      <c r="T330" s="111" t="s">
        <v>585</v>
      </c>
      <c r="U330" s="1" t="e">
        <v>#N/A</v>
      </c>
    </row>
    <row r="331" spans="1:21" ht="19.5" customHeight="1">
      <c r="A331" s="61" t="s">
        <v>920</v>
      </c>
      <c r="B331" s="3"/>
      <c r="C331" s="99" t="s">
        <v>1090</v>
      </c>
      <c r="D331" s="103" t="s">
        <v>198</v>
      </c>
      <c r="E331" s="56" t="s">
        <v>216</v>
      </c>
      <c r="F331" s="29">
        <v>0.75</v>
      </c>
      <c r="G331" s="162" t="s">
        <v>1295</v>
      </c>
      <c r="H331" s="3"/>
      <c r="I331" s="3"/>
      <c r="J331" s="124"/>
      <c r="K331" s="124"/>
      <c r="L331" s="124"/>
      <c r="M331" s="159" t="s">
        <v>1295</v>
      </c>
      <c r="N331" s="159" t="s">
        <v>1295</v>
      </c>
      <c r="O331" s="3" t="s">
        <v>1248</v>
      </c>
      <c r="P331" s="3"/>
      <c r="Q331" s="3"/>
      <c r="R331" s="81" t="s">
        <v>288</v>
      </c>
      <c r="S331" s="111" t="s">
        <v>1292</v>
      </c>
      <c r="T331" s="111" t="s">
        <v>585</v>
      </c>
      <c r="U331" s="1" t="e">
        <v>#N/A</v>
      </c>
    </row>
    <row r="332" spans="1:21" ht="19.5" customHeight="1">
      <c r="A332" s="61" t="s">
        <v>921</v>
      </c>
      <c r="B332" s="3"/>
      <c r="C332" s="89" t="s">
        <v>1091</v>
      </c>
      <c r="D332" s="103" t="s">
        <v>203</v>
      </c>
      <c r="E332" s="32" t="s">
        <v>236</v>
      </c>
      <c r="F332" s="29">
        <v>0.01</v>
      </c>
      <c r="G332" s="162" t="s">
        <v>1295</v>
      </c>
      <c r="H332" s="3"/>
      <c r="I332" s="3"/>
      <c r="J332" s="124"/>
      <c r="K332" s="124"/>
      <c r="L332" s="124"/>
      <c r="M332" s="159" t="s">
        <v>1295</v>
      </c>
      <c r="N332" s="159" t="s">
        <v>1295</v>
      </c>
      <c r="O332" s="3" t="s">
        <v>1248</v>
      </c>
      <c r="P332" s="3"/>
      <c r="Q332" s="3"/>
      <c r="R332" s="81" t="s">
        <v>1220</v>
      </c>
      <c r="S332" s="111" t="s">
        <v>1293</v>
      </c>
      <c r="T332" s="111" t="s">
        <v>585</v>
      </c>
      <c r="U332" s="1" t="e">
        <v>#N/A</v>
      </c>
    </row>
    <row r="333" spans="1:21" ht="19.5" customHeight="1">
      <c r="A333" s="61" t="s">
        <v>922</v>
      </c>
      <c r="B333" s="3"/>
      <c r="C333" s="89" t="s">
        <v>1092</v>
      </c>
      <c r="D333" s="103" t="s">
        <v>203</v>
      </c>
      <c r="E333" s="32" t="s">
        <v>236</v>
      </c>
      <c r="F333" s="29">
        <v>0.04</v>
      </c>
      <c r="G333" s="162" t="s">
        <v>1295</v>
      </c>
      <c r="H333" s="3"/>
      <c r="I333" s="3"/>
      <c r="J333" s="124"/>
      <c r="K333" s="124"/>
      <c r="L333" s="124"/>
      <c r="M333" s="159" t="s">
        <v>1295</v>
      </c>
      <c r="N333" s="159" t="s">
        <v>1295</v>
      </c>
      <c r="O333" s="3" t="s">
        <v>1248</v>
      </c>
      <c r="P333" s="3"/>
      <c r="Q333" s="3"/>
      <c r="R333" s="81" t="s">
        <v>1221</v>
      </c>
      <c r="S333" s="111" t="s">
        <v>1293</v>
      </c>
      <c r="T333" s="111" t="s">
        <v>585</v>
      </c>
      <c r="U333" s="1" t="e">
        <v>#N/A</v>
      </c>
    </row>
    <row r="334" spans="1:21" ht="19.5" customHeight="1">
      <c r="A334" s="61" t="s">
        <v>923</v>
      </c>
      <c r="B334" s="3"/>
      <c r="C334" s="89" t="s">
        <v>1093</v>
      </c>
      <c r="D334" s="103" t="s">
        <v>203</v>
      </c>
      <c r="E334" s="32" t="s">
        <v>236</v>
      </c>
      <c r="F334" s="29">
        <v>0.03</v>
      </c>
      <c r="G334" s="162" t="s">
        <v>1295</v>
      </c>
      <c r="H334" s="3"/>
      <c r="I334" s="3"/>
      <c r="J334" s="124"/>
      <c r="K334" s="124"/>
      <c r="L334" s="124"/>
      <c r="M334" s="159" t="s">
        <v>1295</v>
      </c>
      <c r="N334" s="159" t="s">
        <v>1295</v>
      </c>
      <c r="O334" s="3" t="s">
        <v>1248</v>
      </c>
      <c r="P334" s="3"/>
      <c r="Q334" s="3"/>
      <c r="R334" s="81" t="s">
        <v>288</v>
      </c>
      <c r="S334" s="111" t="s">
        <v>1293</v>
      </c>
      <c r="T334" s="111" t="s">
        <v>585</v>
      </c>
      <c r="U334" s="1" t="e">
        <v>#N/A</v>
      </c>
    </row>
    <row r="335" spans="1:21" ht="19.5" customHeight="1">
      <c r="A335" s="62" t="s">
        <v>924</v>
      </c>
      <c r="B335" s="3"/>
      <c r="C335" s="89" t="s">
        <v>1094</v>
      </c>
      <c r="D335" s="56" t="s">
        <v>209</v>
      </c>
      <c r="E335" s="56" t="s">
        <v>218</v>
      </c>
      <c r="F335" s="29">
        <v>0.08</v>
      </c>
      <c r="G335" s="162" t="s">
        <v>1295</v>
      </c>
      <c r="H335" s="3"/>
      <c r="I335" s="3"/>
      <c r="J335" s="124"/>
      <c r="K335" s="124"/>
      <c r="L335" s="124"/>
      <c r="M335" s="159" t="s">
        <v>1295</v>
      </c>
      <c r="N335" s="159" t="s">
        <v>1295</v>
      </c>
      <c r="O335" s="3" t="s">
        <v>1248</v>
      </c>
      <c r="P335" s="3"/>
      <c r="Q335" s="3"/>
      <c r="R335" s="50" t="s">
        <v>1222</v>
      </c>
      <c r="S335" s="111" t="s">
        <v>1293</v>
      </c>
      <c r="T335" s="111" t="s">
        <v>585</v>
      </c>
      <c r="U335" s="1" t="e">
        <v>#N/A</v>
      </c>
    </row>
    <row r="336" spans="1:21" ht="19.5" customHeight="1">
      <c r="A336" s="62" t="s">
        <v>925</v>
      </c>
      <c r="B336" s="3"/>
      <c r="C336" s="89" t="s">
        <v>1095</v>
      </c>
      <c r="D336" s="103" t="s">
        <v>203</v>
      </c>
      <c r="E336" s="56" t="s">
        <v>241</v>
      </c>
      <c r="F336" s="29">
        <v>2.82</v>
      </c>
      <c r="G336" s="162" t="s">
        <v>1295</v>
      </c>
      <c r="H336" s="3"/>
      <c r="I336" s="3"/>
      <c r="J336" s="124"/>
      <c r="K336" s="124"/>
      <c r="L336" s="124"/>
      <c r="M336" s="159" t="s">
        <v>1295</v>
      </c>
      <c r="N336" s="159" t="s">
        <v>1295</v>
      </c>
      <c r="O336" s="3" t="s">
        <v>1248</v>
      </c>
      <c r="P336" s="3"/>
      <c r="Q336" s="3"/>
      <c r="R336" s="50" t="s">
        <v>1178</v>
      </c>
      <c r="S336" s="111" t="s">
        <v>1293</v>
      </c>
      <c r="T336" s="111" t="s">
        <v>585</v>
      </c>
      <c r="U336" s="1" t="e">
        <v>#N/A</v>
      </c>
    </row>
    <row r="337" spans="1:21" ht="19.5" customHeight="1">
      <c r="A337" s="62" t="s">
        <v>926</v>
      </c>
      <c r="B337" s="3"/>
      <c r="C337" s="52" t="s">
        <v>1096</v>
      </c>
      <c r="D337" s="103" t="s">
        <v>209</v>
      </c>
      <c r="E337" s="32" t="s">
        <v>219</v>
      </c>
      <c r="F337" s="32">
        <v>1.07</v>
      </c>
      <c r="G337" s="162" t="s">
        <v>1295</v>
      </c>
      <c r="H337" s="3"/>
      <c r="I337" s="3"/>
      <c r="J337" s="124"/>
      <c r="K337" s="124"/>
      <c r="L337" s="124"/>
      <c r="M337" s="159" t="s">
        <v>1295</v>
      </c>
      <c r="N337" s="159" t="s">
        <v>1295</v>
      </c>
      <c r="O337" s="3" t="s">
        <v>1248</v>
      </c>
      <c r="P337" s="3"/>
      <c r="Q337" s="3"/>
      <c r="R337" s="50" t="s">
        <v>1223</v>
      </c>
      <c r="S337" s="111" t="s">
        <v>1293</v>
      </c>
      <c r="T337" s="111" t="s">
        <v>585</v>
      </c>
      <c r="U337" s="1" t="e">
        <v>#N/A</v>
      </c>
    </row>
    <row r="338" spans="1:21" ht="19.5" customHeight="1">
      <c r="A338" s="62" t="s">
        <v>927</v>
      </c>
      <c r="B338" s="3"/>
      <c r="C338" s="52" t="s">
        <v>1097</v>
      </c>
      <c r="D338" s="32" t="s">
        <v>203</v>
      </c>
      <c r="E338" s="32" t="s">
        <v>227</v>
      </c>
      <c r="F338" s="32">
        <v>2.97</v>
      </c>
      <c r="G338" s="162" t="s">
        <v>1295</v>
      </c>
      <c r="H338" s="3"/>
      <c r="I338" s="3"/>
      <c r="J338" s="124"/>
      <c r="K338" s="124"/>
      <c r="L338" s="124"/>
      <c r="M338" s="159" t="s">
        <v>1295</v>
      </c>
      <c r="N338" s="159" t="s">
        <v>1295</v>
      </c>
      <c r="O338" s="3" t="s">
        <v>1248</v>
      </c>
      <c r="P338" s="3"/>
      <c r="Q338" s="3"/>
      <c r="R338" s="50" t="s">
        <v>1224</v>
      </c>
      <c r="S338" s="111" t="s">
        <v>1293</v>
      </c>
      <c r="T338" s="111" t="s">
        <v>585</v>
      </c>
      <c r="U338" s="1" t="e">
        <v>#N/A</v>
      </c>
    </row>
    <row r="339" spans="1:21" ht="19.5" customHeight="1">
      <c r="A339" s="61" t="s">
        <v>928</v>
      </c>
      <c r="B339" s="3"/>
      <c r="C339" s="68" t="s">
        <v>1098</v>
      </c>
      <c r="D339" s="103" t="s">
        <v>204</v>
      </c>
      <c r="E339" s="56" t="s">
        <v>229</v>
      </c>
      <c r="F339" s="29">
        <v>0.7</v>
      </c>
      <c r="G339" s="162" t="s">
        <v>1295</v>
      </c>
      <c r="H339" s="3"/>
      <c r="I339" s="3"/>
      <c r="J339" s="124"/>
      <c r="K339" s="124"/>
      <c r="L339" s="124"/>
      <c r="M339" s="159" t="s">
        <v>1295</v>
      </c>
      <c r="N339" s="3"/>
      <c r="O339" s="3"/>
      <c r="P339" s="3"/>
      <c r="Q339" s="3"/>
      <c r="R339" s="81" t="s">
        <v>1137</v>
      </c>
      <c r="S339" s="111" t="s">
        <v>573</v>
      </c>
      <c r="T339" s="111" t="s">
        <v>1225</v>
      </c>
      <c r="U339" s="1" t="e">
        <v>#N/A</v>
      </c>
    </row>
    <row r="340" spans="1:21" ht="19.5" customHeight="1">
      <c r="A340" s="61" t="s">
        <v>929</v>
      </c>
      <c r="B340" s="3"/>
      <c r="C340" s="68" t="s">
        <v>1099</v>
      </c>
      <c r="D340" s="103" t="s">
        <v>204</v>
      </c>
      <c r="E340" s="56" t="s">
        <v>227</v>
      </c>
      <c r="F340" s="29">
        <v>0.73</v>
      </c>
      <c r="G340" s="162" t="s">
        <v>1295</v>
      </c>
      <c r="H340" s="3"/>
      <c r="I340" s="3"/>
      <c r="J340" s="124"/>
      <c r="K340" s="124"/>
      <c r="L340" s="124"/>
      <c r="M340" s="159" t="s">
        <v>1295</v>
      </c>
      <c r="N340" s="3"/>
      <c r="O340" s="3"/>
      <c r="P340" s="3"/>
      <c r="Q340" s="3"/>
      <c r="R340" s="81" t="s">
        <v>1139</v>
      </c>
      <c r="S340" s="111" t="s">
        <v>573</v>
      </c>
      <c r="T340" s="111" t="s">
        <v>1225</v>
      </c>
      <c r="U340" s="1" t="e">
        <v>#N/A</v>
      </c>
    </row>
    <row r="341" spans="1:21" ht="19.5" customHeight="1">
      <c r="A341" s="87" t="s">
        <v>930</v>
      </c>
      <c r="B341" s="4"/>
      <c r="C341" s="102" t="s">
        <v>1100</v>
      </c>
      <c r="D341" s="104" t="s">
        <v>204</v>
      </c>
      <c r="E341" s="57" t="s">
        <v>227</v>
      </c>
      <c r="F341" s="110">
        <v>0.14</v>
      </c>
      <c r="G341" s="162" t="s">
        <v>1295</v>
      </c>
      <c r="H341" s="4"/>
      <c r="I341" s="4"/>
      <c r="J341" s="128"/>
      <c r="K341" s="128"/>
      <c r="L341" s="128"/>
      <c r="M341" s="159" t="s">
        <v>1295</v>
      </c>
      <c r="N341" s="4"/>
      <c r="O341" s="4"/>
      <c r="P341" s="4"/>
      <c r="Q341" s="4"/>
      <c r="R341" s="117" t="s">
        <v>1139</v>
      </c>
      <c r="S341" s="111" t="s">
        <v>573</v>
      </c>
      <c r="T341" s="111" t="s">
        <v>1225</v>
      </c>
      <c r="U341" s="1" t="e">
        <v>#N/A</v>
      </c>
    </row>
  </sheetData>
  <sheetProtection/>
  <autoFilter ref="A6:T341"/>
  <mergeCells count="12">
    <mergeCell ref="M5:O5"/>
    <mergeCell ref="P5:P6"/>
    <mergeCell ref="H5:L5"/>
    <mergeCell ref="Q5:Q6"/>
    <mergeCell ref="B1:P1"/>
    <mergeCell ref="B2:P2"/>
    <mergeCell ref="B3:P3"/>
    <mergeCell ref="B5:B6"/>
    <mergeCell ref="C5:C6"/>
    <mergeCell ref="E5:E6"/>
    <mergeCell ref="F5:F6"/>
    <mergeCell ref="D5:D6"/>
  </mergeCells>
  <conditionalFormatting sqref="A16 A9">
    <cfRule type="duplicateValues" priority="54" dxfId="105" stopIfTrue="1">
      <formula>AND(COUNTIF($A$16:$A$16,A9)+COUNTIF($A$9:$A$9,A9)&gt;1,NOT(ISBLANK(A9)))</formula>
    </cfRule>
  </conditionalFormatting>
  <conditionalFormatting sqref="A11">
    <cfRule type="duplicateValues" priority="53" dxfId="105" stopIfTrue="1">
      <formula>AND(COUNTIF($A$11:$A$11,A11)&gt;1,NOT(ISBLANK(A11)))</formula>
    </cfRule>
  </conditionalFormatting>
  <conditionalFormatting sqref="A20">
    <cfRule type="duplicateValues" priority="52" dxfId="105" stopIfTrue="1">
      <formula>AND(COUNTIF($A$20:$A$20,A20)&gt;1,NOT(ISBLANK(A20)))</formula>
    </cfRule>
  </conditionalFormatting>
  <conditionalFormatting sqref="A45">
    <cfRule type="duplicateValues" priority="50" dxfId="105" stopIfTrue="1">
      <formula>AND(COUNTIF($A$45:$A$45,A45)&gt;1,NOT(ISBLANK(A45)))</formula>
    </cfRule>
  </conditionalFormatting>
  <conditionalFormatting sqref="A255 A51">
    <cfRule type="duplicateValues" priority="51" dxfId="105" stopIfTrue="1">
      <formula>AND(COUNTIF($A$255:$A$255,A51)+COUNTIF($A$51:$A$51,A51)&gt;1,NOT(ISBLANK(A51)))</formula>
    </cfRule>
  </conditionalFormatting>
  <conditionalFormatting sqref="A59">
    <cfRule type="duplicateValues" priority="49" dxfId="105" stopIfTrue="1">
      <formula>AND(COUNTIF($A$59:$A$59,A59)&gt;1,NOT(ISBLANK(A59)))</formula>
    </cfRule>
  </conditionalFormatting>
  <conditionalFormatting sqref="A94">
    <cfRule type="duplicateValues" priority="47" dxfId="105" stopIfTrue="1">
      <formula>AND(COUNTIF($A$94:$A$94,A94)&gt;1,NOT(ISBLANK(A94)))</formula>
    </cfRule>
  </conditionalFormatting>
  <conditionalFormatting sqref="A109">
    <cfRule type="duplicateValues" priority="48" dxfId="105" stopIfTrue="1">
      <formula>AND(COUNTIF($A$109:$A$109,A109)&gt;1,NOT(ISBLANK(A109)))</formula>
    </cfRule>
  </conditionalFormatting>
  <conditionalFormatting sqref="A114">
    <cfRule type="duplicateValues" priority="46" dxfId="105" stopIfTrue="1">
      <formula>AND(COUNTIF($A$114:$A$114,A114)&gt;1,NOT(ISBLANK(A114)))</formula>
    </cfRule>
  </conditionalFormatting>
  <conditionalFormatting sqref="A146">
    <cfRule type="duplicateValues" priority="45" dxfId="105" stopIfTrue="1">
      <formula>AND(COUNTIF($A$146:$A$146,A146)&gt;1,NOT(ISBLANK(A146)))</formula>
    </cfRule>
  </conditionalFormatting>
  <conditionalFormatting sqref="A151">
    <cfRule type="duplicateValues" priority="44" dxfId="105" stopIfTrue="1">
      <formula>AND(COUNTIF($A$151:$A$151,A151)&gt;1,NOT(ISBLANK(A151)))</formula>
    </cfRule>
  </conditionalFormatting>
  <conditionalFormatting sqref="A152">
    <cfRule type="duplicateValues" priority="43" dxfId="105" stopIfTrue="1">
      <formula>AND(COUNTIF($A$152:$A$152,A152)&gt;1,NOT(ISBLANK(A152)))</formula>
    </cfRule>
  </conditionalFormatting>
  <conditionalFormatting sqref="A156">
    <cfRule type="duplicateValues" priority="42" dxfId="105" stopIfTrue="1">
      <formula>AND(COUNTIF($A$156:$A$156,A156)&gt;1,NOT(ISBLANK(A156)))</formula>
    </cfRule>
  </conditionalFormatting>
  <conditionalFormatting sqref="A154">
    <cfRule type="duplicateValues" priority="41" dxfId="105" stopIfTrue="1">
      <formula>AND(COUNTIF($A$154:$A$154,A154)&gt;1,NOT(ISBLANK(A154)))</formula>
    </cfRule>
  </conditionalFormatting>
  <conditionalFormatting sqref="A153">
    <cfRule type="duplicateValues" priority="40" dxfId="105" stopIfTrue="1">
      <formula>AND(COUNTIF($A$153:$A$153,A153)&gt;1,NOT(ISBLANK(A153)))</formula>
    </cfRule>
  </conditionalFormatting>
  <conditionalFormatting sqref="A177">
    <cfRule type="duplicateValues" priority="37" dxfId="105" stopIfTrue="1">
      <formula>AND(COUNTIF($A$177:$A$177,A177)&gt;1,NOT(ISBLANK(A177)))</formula>
    </cfRule>
  </conditionalFormatting>
  <conditionalFormatting sqref="A177">
    <cfRule type="duplicateValues" priority="38" dxfId="105" stopIfTrue="1">
      <formula>AND(COUNTIF($A$177:$A$177,A177)&gt;1,NOT(ISBLANK(A177)))</formula>
    </cfRule>
  </conditionalFormatting>
  <conditionalFormatting sqref="A178">
    <cfRule type="duplicateValues" priority="39" dxfId="105" stopIfTrue="1">
      <formula>AND(COUNTIF($A$178:$A$178,A178)&gt;1,NOT(ISBLANK(A178)))</formula>
    </cfRule>
  </conditionalFormatting>
  <conditionalFormatting sqref="A189">
    <cfRule type="duplicateValues" priority="36" dxfId="105" stopIfTrue="1">
      <formula>AND(COUNTIF($A$189:$A$189,A189)&gt;1,NOT(ISBLANK(A189)))</formula>
    </cfRule>
  </conditionalFormatting>
  <conditionalFormatting sqref="A197">
    <cfRule type="duplicateValues" priority="35" dxfId="105" stopIfTrue="1">
      <formula>AND(COUNTIF($A$197:$A$197,A197)&gt;1,NOT(ISBLANK(A197)))</formula>
    </cfRule>
  </conditionalFormatting>
  <conditionalFormatting sqref="A215">
    <cfRule type="duplicateValues" priority="34" dxfId="105" stopIfTrue="1">
      <formula>AND(COUNTIF($A$215:$A$215,A215)&gt;1,NOT(ISBLANK(A215)))</formula>
    </cfRule>
  </conditionalFormatting>
  <conditionalFormatting sqref="A251:A252">
    <cfRule type="duplicateValues" priority="32" dxfId="105" stopIfTrue="1">
      <formula>AND(COUNTIF($A$251:$A$252,A251)&gt;1,NOT(ISBLANK(A251)))</formula>
    </cfRule>
  </conditionalFormatting>
  <conditionalFormatting sqref="A254">
    <cfRule type="duplicateValues" priority="33" dxfId="105" stopIfTrue="1">
      <formula>AND(COUNTIF($A$254:$A$254,A254)&gt;1,NOT(ISBLANK(A254)))</formula>
    </cfRule>
  </conditionalFormatting>
  <conditionalFormatting sqref="A270">
    <cfRule type="duplicateValues" priority="28" dxfId="105" stopIfTrue="1">
      <formula>AND(COUNTIF($A$270:$A$270,A270)&gt;1,NOT(ISBLANK(A270)))</formula>
    </cfRule>
  </conditionalFormatting>
  <conditionalFormatting sqref="A272">
    <cfRule type="duplicateValues" priority="27" dxfId="105" stopIfTrue="1">
      <formula>AND(COUNTIF($A$272:$A$272,A272)&gt;1,NOT(ISBLANK(A272)))</formula>
    </cfRule>
  </conditionalFormatting>
  <conditionalFormatting sqref="A273">
    <cfRule type="duplicateValues" priority="26" dxfId="105" stopIfTrue="1">
      <formula>AND(COUNTIF($A$273:$A$273,A273)&gt;1,NOT(ISBLANK(A273)))</formula>
    </cfRule>
  </conditionalFormatting>
  <conditionalFormatting sqref="A274">
    <cfRule type="duplicateValues" priority="25" dxfId="105" stopIfTrue="1">
      <formula>AND(COUNTIF($A$274:$A$274,A274)&gt;1,NOT(ISBLANK(A274)))</formula>
    </cfRule>
  </conditionalFormatting>
  <conditionalFormatting sqref="A275">
    <cfRule type="duplicateValues" priority="24" dxfId="105" stopIfTrue="1">
      <formula>AND(COUNTIF($A$275:$A$275,A275)&gt;1,NOT(ISBLANK(A275)))</formula>
    </cfRule>
  </conditionalFormatting>
  <conditionalFormatting sqref="A276">
    <cfRule type="duplicateValues" priority="23" dxfId="105" stopIfTrue="1">
      <formula>AND(COUNTIF($A$276:$A$276,A276)&gt;1,NOT(ISBLANK(A276)))</formula>
    </cfRule>
  </conditionalFormatting>
  <conditionalFormatting sqref="A277">
    <cfRule type="duplicateValues" priority="22" dxfId="105" stopIfTrue="1">
      <formula>AND(COUNTIF($A$277:$A$277,A277)&gt;1,NOT(ISBLANK(A277)))</formula>
    </cfRule>
  </conditionalFormatting>
  <conditionalFormatting sqref="A278">
    <cfRule type="duplicateValues" priority="21" dxfId="105" stopIfTrue="1">
      <formula>AND(COUNTIF($A$278:$A$278,A278)&gt;1,NOT(ISBLANK(A278)))</formula>
    </cfRule>
  </conditionalFormatting>
  <conditionalFormatting sqref="A279">
    <cfRule type="duplicateValues" priority="20" dxfId="105" stopIfTrue="1">
      <formula>AND(COUNTIF($A$279:$A$279,A279)&gt;1,NOT(ISBLANK(A279)))</formula>
    </cfRule>
  </conditionalFormatting>
  <conditionalFormatting sqref="A280">
    <cfRule type="duplicateValues" priority="19" dxfId="105" stopIfTrue="1">
      <formula>AND(COUNTIF($A$280:$A$280,A280)&gt;1,NOT(ISBLANK(A280)))</formula>
    </cfRule>
  </conditionalFormatting>
  <conditionalFormatting sqref="A281">
    <cfRule type="duplicateValues" priority="18" dxfId="105" stopIfTrue="1">
      <formula>AND(COUNTIF($A$281:$A$281,A281)&gt;1,NOT(ISBLANK(A281)))</formula>
    </cfRule>
  </conditionalFormatting>
  <conditionalFormatting sqref="A282">
    <cfRule type="duplicateValues" priority="17" dxfId="105" stopIfTrue="1">
      <formula>AND(COUNTIF($A$282:$A$282,A282)&gt;1,NOT(ISBLANK(A282)))</formula>
    </cfRule>
  </conditionalFormatting>
  <conditionalFormatting sqref="A283">
    <cfRule type="duplicateValues" priority="16" dxfId="105" stopIfTrue="1">
      <formula>AND(COUNTIF($A$283:$A$283,A283)&gt;1,NOT(ISBLANK(A283)))</formula>
    </cfRule>
  </conditionalFormatting>
  <conditionalFormatting sqref="A284">
    <cfRule type="duplicateValues" priority="15" dxfId="105" stopIfTrue="1">
      <formula>AND(COUNTIF($A$284:$A$284,A284)&gt;1,NOT(ISBLANK(A284)))</formula>
    </cfRule>
  </conditionalFormatting>
  <conditionalFormatting sqref="A285">
    <cfRule type="duplicateValues" priority="14" dxfId="105" stopIfTrue="1">
      <formula>AND(COUNTIF($A$285:$A$285,A285)&gt;1,NOT(ISBLANK(A285)))</formula>
    </cfRule>
  </conditionalFormatting>
  <conditionalFormatting sqref="A286">
    <cfRule type="duplicateValues" priority="13" dxfId="105" stopIfTrue="1">
      <formula>AND(COUNTIF($A$286:$A$286,A286)&gt;1,NOT(ISBLANK(A286)))</formula>
    </cfRule>
  </conditionalFormatting>
  <conditionalFormatting sqref="A269">
    <cfRule type="duplicateValues" priority="30" dxfId="105" stopIfTrue="1">
      <formula>AND(COUNTIF($A$269:$A$269,A269)&gt;1,NOT(ISBLANK(A269)))</formula>
    </cfRule>
  </conditionalFormatting>
  <conditionalFormatting sqref="A271">
    <cfRule type="duplicateValues" priority="29" dxfId="105" stopIfTrue="1">
      <formula>AND(COUNTIF($A$271:$A$271,A271)&gt;1,NOT(ISBLANK(A271)))</formula>
    </cfRule>
  </conditionalFormatting>
  <conditionalFormatting sqref="A289">
    <cfRule type="duplicateValues" priority="31" dxfId="105" stopIfTrue="1">
      <formula>AND(COUNTIF($A$289:$A$289,A289)&gt;1,NOT(ISBLANK(A289)))</formula>
    </cfRule>
  </conditionalFormatting>
  <conditionalFormatting sqref="A307">
    <cfRule type="duplicateValues" priority="12" dxfId="105" stopIfTrue="1">
      <formula>AND(COUNTIF($A$307:$A$307,A307)&gt;1,NOT(ISBLANK(A307)))</formula>
    </cfRule>
  </conditionalFormatting>
  <conditionalFormatting sqref="A308">
    <cfRule type="duplicateValues" priority="11" dxfId="105" stopIfTrue="1">
      <formula>AND(COUNTIF($A$308:$A$308,A308)&gt;1,NOT(ISBLANK(A308)))</formula>
    </cfRule>
  </conditionalFormatting>
  <conditionalFormatting sqref="A305">
    <cfRule type="duplicateValues" priority="10" dxfId="105" stopIfTrue="1">
      <formula>AND(COUNTIF($A$305:$A$305,A305)&gt;1,NOT(ISBLANK(A305)))</formula>
    </cfRule>
  </conditionalFormatting>
  <conditionalFormatting sqref="A304">
    <cfRule type="duplicateValues" priority="9" dxfId="105" stopIfTrue="1">
      <formula>AND(COUNTIF($A$304:$A$304,A304)&gt;1,NOT(ISBLANK(A304)))</formula>
    </cfRule>
  </conditionalFormatting>
  <conditionalFormatting sqref="A303">
    <cfRule type="duplicateValues" priority="8" dxfId="105" stopIfTrue="1">
      <formula>AND(COUNTIF($A$303:$A$303,A303)&gt;1,NOT(ISBLANK(A303)))</formula>
    </cfRule>
  </conditionalFormatting>
  <conditionalFormatting sqref="A340">
    <cfRule type="duplicateValues" priority="3" dxfId="105" stopIfTrue="1">
      <formula>AND(COUNTIF($A$340:$A$340,A340)&gt;1,NOT(ISBLANK(A340)))</formula>
    </cfRule>
  </conditionalFormatting>
  <conditionalFormatting sqref="A331">
    <cfRule type="duplicateValues" priority="6" dxfId="105" stopIfTrue="1">
      <formula>AND(COUNTIF($A$331:$A$331,A331)&gt;1,NOT(ISBLANK(A331)))</formula>
    </cfRule>
  </conditionalFormatting>
  <conditionalFormatting sqref="A341 A339">
    <cfRule type="duplicateValues" priority="5" dxfId="105" stopIfTrue="1">
      <formula>AND(COUNTIF($A$341:$A$341,A339)+COUNTIF($A$339:$A$339,A339)&gt;1,NOT(ISBLANK(A339)))</formula>
    </cfRule>
  </conditionalFormatting>
  <conditionalFormatting sqref="A340">
    <cfRule type="duplicateValues" priority="4" dxfId="105" stopIfTrue="1">
      <formula>AND(COUNTIF($A$340:$A$340,A340)&gt;1,NOT(ISBLANK(A340)))</formula>
    </cfRule>
  </conditionalFormatting>
  <conditionalFormatting sqref="A339">
    <cfRule type="duplicateValues" priority="7" dxfId="105" stopIfTrue="1">
      <formula>AND(COUNTIF($A$339:$A$339,A339)&gt;1,NOT(ISBLANK(A339)))</formula>
    </cfRule>
  </conditionalFormatting>
  <conditionalFormatting sqref="A332:A335 A311:A330 A306 A290:A302 A287:A288 A262:A268 A258:A260 A216:A250 A190:A196 A198:A214 A179:A188 A158:A176 A147:A150 A115:A145 A110:A113 A95:A108 A69:A93 A67 A60:A65 A52:A58 A46:A49 A24:A44 A21 A17:A19 A12:A15 A10 A7:A8">
    <cfRule type="duplicateValues" priority="55" dxfId="105" stopIfTrue="1">
      <formula>AND(COUNTIF($A$332:$A$335,A7)+COUNTIF($A$311:$A$330,A7)+COUNTIF($A$306:$A$306,A7)+COUNTIF($A$290:$A$302,A7)+COUNTIF($A$287:$A$288,A7)+COUNTIF($A$262:$A$268,A7)+COUNTIF($A$258:$A$260,A7)+COUNTIF($A$216:$A$250,A7)+COUNTIF($A$190:$A$196,A7)+COUNTIF($A$198:$A$214,A7)+COUNTIF($A$179:$A$188,A7)+COUNTIF($A$158:$A$176,A7)+COUNTIF($A$147:$A$150,A7)+COUNTIF($A$115:$A$145,A7)+COUNTIF($A$110:$A$113,A7)+COUNTIF($A$95:$A$108,A7)+COUNTIF($A$69:$A$93,A7)+COUNTIF($A$67:$A$67,A7)+COUNTIF($A$60:$A$65,A7)+COUNTIF($A$52:$A$58,A7)+COUNTIF($A$46:$A$49,A7)+COUNTIF($A$24:$A$44,A7)+COUNTIF($A$21:$A$21,A7)+COUNTIF($A$17:$A$19,A7)+COUNTIF($A$12:$A$15,A7)+COUNTIF($A$10:$A$10,A7)+COUNTIF($A$7:$A$8,A7)&gt;1,NOT(ISBLANK(A7)))</formula>
    </cfRule>
  </conditionalFormatting>
  <conditionalFormatting sqref="C256:C257 C23">
    <cfRule type="duplicateValues" priority="2" dxfId="105" stopIfTrue="1">
      <formula>AND(COUNTIF($C$256:$C$257,C23)+COUNTIF($C$23:$C$23,C23)&gt;1,NOT(ISBLANK(C23)))</formula>
    </cfRule>
  </conditionalFormatting>
  <conditionalFormatting sqref="C261">
    <cfRule type="duplicateValues" priority="1" dxfId="105" stopIfTrue="1">
      <formula>AND(COUNTIF($C$261:$C$261,C261)&gt;1,NOT(ISBLANK(C261)))</formula>
    </cfRule>
  </conditionalFormatting>
  <printOptions horizontalCentered="1"/>
  <pageMargins left="0.25" right="0.17" top="0.59"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197"/>
  <sheetViews>
    <sheetView zoomScale="80" zoomScaleNormal="80" zoomScalePageLayoutView="0" workbookViewId="0" topLeftCell="C4">
      <pane xSplit="7" ySplit="3" topLeftCell="J7" activePane="bottomRight" state="frozen"/>
      <selection pane="topLeft" activeCell="C4" sqref="C4"/>
      <selection pane="topRight" activeCell="I4" sqref="I4"/>
      <selection pane="bottomLeft" activeCell="C7" sqref="C7"/>
      <selection pane="bottomRight" activeCell="J7" sqref="J7"/>
    </sheetView>
  </sheetViews>
  <sheetFormatPr defaultColWidth="12.421875" defaultRowHeight="15"/>
  <cols>
    <col min="1" max="2" width="12.421875" style="0" customWidth="1"/>
    <col min="3" max="3" width="12.421875" style="1" customWidth="1"/>
    <col min="4" max="4" width="20.7109375" style="0" customWidth="1"/>
    <col min="5" max="14" width="12.421875" style="0" customWidth="1"/>
    <col min="15" max="15" width="28.7109375" style="0" customWidth="1"/>
    <col min="16" max="16" width="22.7109375" style="0" customWidth="1"/>
  </cols>
  <sheetData>
    <row r="1" spans="2:15" s="1" customFormat="1" ht="23.25" customHeight="1">
      <c r="B1" s="143" t="s">
        <v>17</v>
      </c>
      <c r="C1" s="143"/>
      <c r="D1" s="143"/>
      <c r="E1" s="143"/>
      <c r="F1" s="143"/>
      <c r="G1" s="143"/>
      <c r="H1" s="143"/>
      <c r="I1" s="143"/>
      <c r="J1" s="143"/>
      <c r="K1" s="143"/>
      <c r="L1" s="143"/>
      <c r="M1" s="143"/>
      <c r="N1" s="143"/>
      <c r="O1" s="143"/>
    </row>
    <row r="2" spans="2:15" s="1" customFormat="1" ht="8.25" customHeight="1">
      <c r="B2" s="144"/>
      <c r="C2" s="144"/>
      <c r="D2" s="144"/>
      <c r="E2" s="144"/>
      <c r="F2" s="144"/>
      <c r="G2" s="144"/>
      <c r="H2" s="144"/>
      <c r="I2" s="144"/>
      <c r="J2" s="144"/>
      <c r="K2" s="144"/>
      <c r="L2" s="144"/>
      <c r="M2" s="144"/>
      <c r="N2" s="144"/>
      <c r="O2" s="144"/>
    </row>
    <row r="3" spans="2:15" s="1" customFormat="1" ht="18" customHeight="1">
      <c r="B3" s="144" t="s">
        <v>14</v>
      </c>
      <c r="C3" s="144"/>
      <c r="D3" s="144"/>
      <c r="E3" s="144"/>
      <c r="F3" s="144"/>
      <c r="G3" s="144"/>
      <c r="H3" s="144"/>
      <c r="I3" s="144"/>
      <c r="J3" s="144"/>
      <c r="K3" s="144"/>
      <c r="L3" s="144"/>
      <c r="M3" s="144"/>
      <c r="N3" s="144"/>
      <c r="O3" s="144"/>
    </row>
    <row r="4" s="1" customFormat="1" ht="9.75" customHeight="1"/>
    <row r="5" spans="2:16" s="2" customFormat="1" ht="22.5" customHeight="1">
      <c r="B5" s="140" t="s">
        <v>0</v>
      </c>
      <c r="C5" s="13"/>
      <c r="D5" s="140" t="s">
        <v>1</v>
      </c>
      <c r="E5" s="145" t="s">
        <v>12</v>
      </c>
      <c r="F5" s="140" t="s">
        <v>2</v>
      </c>
      <c r="G5" s="145" t="s">
        <v>7</v>
      </c>
      <c r="H5" s="145" t="s">
        <v>13</v>
      </c>
      <c r="I5" s="147" t="s">
        <v>10</v>
      </c>
      <c r="J5" s="148"/>
      <c r="K5" s="148"/>
      <c r="L5" s="140" t="s">
        <v>9</v>
      </c>
      <c r="M5" s="140"/>
      <c r="N5" s="140"/>
      <c r="O5" s="140" t="s">
        <v>8</v>
      </c>
      <c r="P5" s="141" t="s">
        <v>786</v>
      </c>
    </row>
    <row r="6" spans="2:16" s="2" customFormat="1" ht="70.5" customHeight="1">
      <c r="B6" s="140"/>
      <c r="C6" s="13"/>
      <c r="D6" s="140"/>
      <c r="E6" s="146"/>
      <c r="F6" s="140"/>
      <c r="G6" s="146"/>
      <c r="H6" s="146"/>
      <c r="I6" s="6" t="s">
        <v>3</v>
      </c>
      <c r="J6" s="6" t="s">
        <v>4</v>
      </c>
      <c r="K6" s="6" t="s">
        <v>5</v>
      </c>
      <c r="L6" s="6" t="s">
        <v>15</v>
      </c>
      <c r="M6" s="6" t="s">
        <v>6</v>
      </c>
      <c r="N6" s="6" t="s">
        <v>27</v>
      </c>
      <c r="O6" s="140"/>
      <c r="P6" s="142"/>
    </row>
    <row r="7" spans="1:18" s="12" customFormat="1" ht="61.5" customHeight="1">
      <c r="A7" s="54">
        <v>1</v>
      </c>
      <c r="B7" s="9">
        <v>1</v>
      </c>
      <c r="C7" s="44" t="s">
        <v>587</v>
      </c>
      <c r="D7" s="65" t="s">
        <v>29</v>
      </c>
      <c r="E7" s="10" t="s">
        <v>197</v>
      </c>
      <c r="F7" s="65" t="s">
        <v>214</v>
      </c>
      <c r="G7" s="66">
        <f>VLOOKUP($C7,'[1]DA_KHSDD2021'!$B$5:$F$339,5,0)</f>
        <v>0.38</v>
      </c>
      <c r="H7" s="66">
        <v>0.38</v>
      </c>
      <c r="I7" s="11">
        <v>0.38</v>
      </c>
      <c r="J7" s="11"/>
      <c r="K7" s="11"/>
      <c r="L7" s="11">
        <f>H7-I7</f>
        <v>0</v>
      </c>
      <c r="M7" s="10"/>
      <c r="N7" s="10"/>
      <c r="O7" s="16" t="s">
        <v>282</v>
      </c>
      <c r="P7" s="44" t="s">
        <v>414</v>
      </c>
      <c r="Q7" s="44" t="s">
        <v>572</v>
      </c>
      <c r="R7" s="44" t="s">
        <v>579</v>
      </c>
    </row>
    <row r="8" spans="1:18" s="1" customFormat="1" ht="24" customHeight="1">
      <c r="A8" s="54">
        <v>2</v>
      </c>
      <c r="B8" s="5">
        <v>1</v>
      </c>
      <c r="C8" s="44" t="s">
        <v>588</v>
      </c>
      <c r="D8" s="21" t="s">
        <v>30</v>
      </c>
      <c r="E8" s="3" t="s">
        <v>198</v>
      </c>
      <c r="F8" s="21" t="s">
        <v>215</v>
      </c>
      <c r="G8" s="67">
        <v>0.85</v>
      </c>
      <c r="H8" s="67">
        <v>0.85</v>
      </c>
      <c r="I8" s="67">
        <v>0.85</v>
      </c>
      <c r="J8" s="3"/>
      <c r="K8" s="3"/>
      <c r="L8" s="11">
        <f aca="true" t="shared" si="0" ref="L8:L21">H8-I8</f>
        <v>0</v>
      </c>
      <c r="M8" s="3"/>
      <c r="N8" s="3"/>
      <c r="O8" s="16" t="s">
        <v>283</v>
      </c>
      <c r="P8" s="45" t="s">
        <v>415</v>
      </c>
      <c r="Q8" s="44" t="s">
        <v>573</v>
      </c>
      <c r="R8" s="44" t="s">
        <v>579</v>
      </c>
    </row>
    <row r="9" spans="1:18" s="1" customFormat="1" ht="24" customHeight="1">
      <c r="A9" s="54">
        <v>3</v>
      </c>
      <c r="B9" s="5">
        <v>2</v>
      </c>
      <c r="C9" s="44" t="s">
        <v>589</v>
      </c>
      <c r="D9" s="68" t="s">
        <v>31</v>
      </c>
      <c r="E9" s="3" t="s">
        <v>199</v>
      </c>
      <c r="F9" s="21" t="s">
        <v>216</v>
      </c>
      <c r="G9" s="67">
        <v>3.4</v>
      </c>
      <c r="H9" s="68">
        <v>3.4</v>
      </c>
      <c r="I9" s="3">
        <v>3.11</v>
      </c>
      <c r="J9" s="3"/>
      <c r="K9" s="3"/>
      <c r="L9" s="11">
        <f t="shared" si="0"/>
        <v>0.29000000000000004</v>
      </c>
      <c r="M9" s="3"/>
      <c r="N9" s="3"/>
      <c r="O9" s="16" t="s">
        <v>284</v>
      </c>
      <c r="P9" s="45" t="s">
        <v>416</v>
      </c>
      <c r="Q9" s="36" t="s">
        <v>573</v>
      </c>
      <c r="R9" s="36" t="s">
        <v>579</v>
      </c>
    </row>
    <row r="10" spans="1:18" s="1" customFormat="1" ht="24" customHeight="1">
      <c r="A10" s="54">
        <v>4</v>
      </c>
      <c r="B10" s="3"/>
      <c r="C10" s="44" t="s">
        <v>590</v>
      </c>
      <c r="D10" s="21" t="s">
        <v>32</v>
      </c>
      <c r="E10" s="3" t="s">
        <v>200</v>
      </c>
      <c r="F10" s="21" t="s">
        <v>217</v>
      </c>
      <c r="G10" s="67">
        <v>0.001</v>
      </c>
      <c r="H10" s="69">
        <v>0.001</v>
      </c>
      <c r="I10" s="69">
        <v>0.001</v>
      </c>
      <c r="J10" s="3"/>
      <c r="K10" s="3"/>
      <c r="L10" s="11">
        <f t="shared" si="0"/>
        <v>0</v>
      </c>
      <c r="M10" s="3"/>
      <c r="N10" s="3"/>
      <c r="O10" s="16" t="s">
        <v>413</v>
      </c>
      <c r="P10" s="45" t="s">
        <v>413</v>
      </c>
      <c r="Q10" s="36" t="s">
        <v>572</v>
      </c>
      <c r="R10" s="44" t="s">
        <v>579</v>
      </c>
    </row>
    <row r="11" spans="1:18" s="1" customFormat="1" ht="45.75" customHeight="1">
      <c r="A11" s="54">
        <v>5</v>
      </c>
      <c r="B11" s="3"/>
      <c r="C11" s="44" t="s">
        <v>591</v>
      </c>
      <c r="D11" s="68" t="s">
        <v>33</v>
      </c>
      <c r="E11" s="3" t="s">
        <v>198</v>
      </c>
      <c r="F11" s="21" t="s">
        <v>218</v>
      </c>
      <c r="G11" s="67">
        <v>0.34</v>
      </c>
      <c r="H11" s="68">
        <v>0.34</v>
      </c>
      <c r="I11" s="68">
        <v>0.34</v>
      </c>
      <c r="J11" s="3"/>
      <c r="K11" s="3"/>
      <c r="L11" s="11">
        <f t="shared" si="0"/>
        <v>0</v>
      </c>
      <c r="M11" s="3"/>
      <c r="N11" s="3"/>
      <c r="O11" s="44" t="s">
        <v>417</v>
      </c>
      <c r="P11" s="44" t="s">
        <v>417</v>
      </c>
      <c r="Q11" s="44" t="s">
        <v>572</v>
      </c>
      <c r="R11" s="36" t="s">
        <v>579</v>
      </c>
    </row>
    <row r="12" spans="1:18" s="1" customFormat="1" ht="49.5" customHeight="1">
      <c r="A12" s="54">
        <v>6</v>
      </c>
      <c r="B12" s="3"/>
      <c r="C12" s="44" t="s">
        <v>592</v>
      </c>
      <c r="D12" s="68" t="s">
        <v>34</v>
      </c>
      <c r="E12" s="3" t="s">
        <v>201</v>
      </c>
      <c r="F12" s="21" t="s">
        <v>219</v>
      </c>
      <c r="G12" s="67">
        <v>1.3</v>
      </c>
      <c r="H12" s="68">
        <v>1.3</v>
      </c>
      <c r="I12" s="68">
        <v>1.3</v>
      </c>
      <c r="J12" s="3"/>
      <c r="K12" s="3"/>
      <c r="L12" s="11">
        <f t="shared" si="0"/>
        <v>0</v>
      </c>
      <c r="M12" s="3"/>
      <c r="N12" s="3"/>
      <c r="O12" s="36" t="s">
        <v>285</v>
      </c>
      <c r="P12" s="44" t="s">
        <v>418</v>
      </c>
      <c r="Q12" s="44" t="s">
        <v>572</v>
      </c>
      <c r="R12" s="36" t="s">
        <v>579</v>
      </c>
    </row>
    <row r="13" spans="1:18" s="1" customFormat="1" ht="45" customHeight="1">
      <c r="A13" s="54">
        <v>7</v>
      </c>
      <c r="B13" s="3"/>
      <c r="C13" s="44" t="s">
        <v>593</v>
      </c>
      <c r="D13" s="68" t="s">
        <v>35</v>
      </c>
      <c r="E13" s="3" t="s">
        <v>201</v>
      </c>
      <c r="F13" s="21" t="s">
        <v>220</v>
      </c>
      <c r="G13" s="67">
        <v>0.71</v>
      </c>
      <c r="H13" s="68">
        <v>0.71</v>
      </c>
      <c r="I13" s="68">
        <v>0.71</v>
      </c>
      <c r="J13" s="3"/>
      <c r="K13" s="68"/>
      <c r="L13" s="11">
        <f t="shared" si="0"/>
        <v>0</v>
      </c>
      <c r="M13" s="3"/>
      <c r="N13" s="3"/>
      <c r="O13" s="36" t="s">
        <v>286</v>
      </c>
      <c r="P13" s="44" t="s">
        <v>419</v>
      </c>
      <c r="Q13" s="44" t="s">
        <v>572</v>
      </c>
      <c r="R13" s="36" t="s">
        <v>579</v>
      </c>
    </row>
    <row r="14" spans="1:18" s="1" customFormat="1" ht="24" customHeight="1">
      <c r="A14" s="54">
        <v>8</v>
      </c>
      <c r="B14" s="3"/>
      <c r="C14" s="44" t="s">
        <v>594</v>
      </c>
      <c r="D14" s="21" t="s">
        <v>36</v>
      </c>
      <c r="E14" s="3" t="s">
        <v>198</v>
      </c>
      <c r="F14" s="21" t="s">
        <v>221</v>
      </c>
      <c r="G14" s="67">
        <v>1.4</v>
      </c>
      <c r="H14" s="68">
        <v>1.4</v>
      </c>
      <c r="I14" s="68">
        <v>1.4</v>
      </c>
      <c r="J14" s="3"/>
      <c r="K14" s="3"/>
      <c r="L14" s="11">
        <f t="shared" si="0"/>
        <v>0</v>
      </c>
      <c r="M14" s="3"/>
      <c r="N14" s="3"/>
      <c r="O14" s="36" t="s">
        <v>287</v>
      </c>
      <c r="P14" s="44" t="s">
        <v>414</v>
      </c>
      <c r="Q14" s="44" t="s">
        <v>573</v>
      </c>
      <c r="R14" s="36" t="s">
        <v>579</v>
      </c>
    </row>
    <row r="15" spans="1:18" s="1" customFormat="1" ht="24" customHeight="1">
      <c r="A15" s="54">
        <v>9</v>
      </c>
      <c r="B15" s="3"/>
      <c r="C15" s="44" t="s">
        <v>595</v>
      </c>
      <c r="D15" s="68" t="s">
        <v>37</v>
      </c>
      <c r="E15" s="3" t="s">
        <v>198</v>
      </c>
      <c r="F15" s="21" t="s">
        <v>222</v>
      </c>
      <c r="G15" s="67">
        <v>0.02</v>
      </c>
      <c r="H15" s="68">
        <v>0.02</v>
      </c>
      <c r="I15" s="68">
        <v>0.02</v>
      </c>
      <c r="J15" s="3"/>
      <c r="K15" s="3"/>
      <c r="L15" s="11">
        <f t="shared" si="0"/>
        <v>0</v>
      </c>
      <c r="M15" s="3"/>
      <c r="N15" s="3"/>
      <c r="O15" s="16" t="s">
        <v>288</v>
      </c>
      <c r="P15" s="44" t="s">
        <v>420</v>
      </c>
      <c r="Q15" s="44" t="s">
        <v>572</v>
      </c>
      <c r="R15" s="36" t="s">
        <v>579</v>
      </c>
    </row>
    <row r="16" spans="1:18" s="1" customFormat="1" ht="24" customHeight="1">
      <c r="A16" s="54">
        <v>10</v>
      </c>
      <c r="B16" s="3"/>
      <c r="C16" s="44" t="s">
        <v>596</v>
      </c>
      <c r="D16" s="68" t="s">
        <v>38</v>
      </c>
      <c r="E16" s="3" t="s">
        <v>198</v>
      </c>
      <c r="F16" s="68" t="s">
        <v>223</v>
      </c>
      <c r="G16" s="67">
        <v>0.12</v>
      </c>
      <c r="H16" s="68">
        <v>0.12</v>
      </c>
      <c r="I16" s="68">
        <v>0.12</v>
      </c>
      <c r="J16" s="3"/>
      <c r="K16" s="3"/>
      <c r="L16" s="11">
        <f t="shared" si="0"/>
        <v>0</v>
      </c>
      <c r="M16" s="3"/>
      <c r="N16" s="3"/>
      <c r="O16" s="36" t="s">
        <v>289</v>
      </c>
      <c r="P16" s="44" t="s">
        <v>421</v>
      </c>
      <c r="Q16" s="44" t="s">
        <v>572</v>
      </c>
      <c r="R16" s="36" t="s">
        <v>579</v>
      </c>
    </row>
    <row r="17" spans="1:18" s="1" customFormat="1" ht="24" customHeight="1">
      <c r="A17" s="54">
        <v>11</v>
      </c>
      <c r="B17" s="3"/>
      <c r="C17" s="44" t="s">
        <v>597</v>
      </c>
      <c r="D17" s="68" t="s">
        <v>39</v>
      </c>
      <c r="E17" s="3" t="s">
        <v>198</v>
      </c>
      <c r="F17" s="21" t="s">
        <v>224</v>
      </c>
      <c r="G17" s="67">
        <v>0.15</v>
      </c>
      <c r="H17" s="68">
        <v>0.15</v>
      </c>
      <c r="I17" s="68">
        <v>0.15</v>
      </c>
      <c r="J17" s="3"/>
      <c r="K17" s="3"/>
      <c r="L17" s="11">
        <f t="shared" si="0"/>
        <v>0</v>
      </c>
      <c r="M17" s="3"/>
      <c r="N17" s="3"/>
      <c r="O17" s="36" t="s">
        <v>290</v>
      </c>
      <c r="P17" s="44" t="s">
        <v>422</v>
      </c>
      <c r="Q17" s="44" t="s">
        <v>572</v>
      </c>
      <c r="R17" s="36" t="s">
        <v>579</v>
      </c>
    </row>
    <row r="18" spans="1:18" s="1" customFormat="1" ht="24" customHeight="1">
      <c r="A18" s="54">
        <v>12</v>
      </c>
      <c r="B18" s="4"/>
      <c r="C18" s="44" t="s">
        <v>598</v>
      </c>
      <c r="D18" s="70" t="s">
        <v>40</v>
      </c>
      <c r="E18" s="3" t="s">
        <v>200</v>
      </c>
      <c r="F18" s="21" t="s">
        <v>225</v>
      </c>
      <c r="G18" s="67">
        <v>0.01</v>
      </c>
      <c r="H18" s="68">
        <v>0.01</v>
      </c>
      <c r="I18" s="68">
        <v>0.01</v>
      </c>
      <c r="J18" s="3"/>
      <c r="K18" s="3"/>
      <c r="L18" s="11">
        <f t="shared" si="0"/>
        <v>0</v>
      </c>
      <c r="M18" s="3"/>
      <c r="N18" s="3"/>
      <c r="O18" s="36" t="s">
        <v>291</v>
      </c>
      <c r="P18" s="44" t="s">
        <v>423</v>
      </c>
      <c r="Q18" s="44" t="s">
        <v>572</v>
      </c>
      <c r="R18" s="36" t="s">
        <v>579</v>
      </c>
    </row>
    <row r="19" spans="1:18" s="1" customFormat="1" ht="51">
      <c r="A19" s="54">
        <v>13</v>
      </c>
      <c r="C19" s="44" t="s">
        <v>599</v>
      </c>
      <c r="D19" s="70" t="s">
        <v>41</v>
      </c>
      <c r="E19" s="3" t="s">
        <v>202</v>
      </c>
      <c r="F19" s="21" t="s">
        <v>226</v>
      </c>
      <c r="G19" s="67">
        <v>0.49</v>
      </c>
      <c r="H19" s="68">
        <v>0.49</v>
      </c>
      <c r="I19" s="3">
        <v>0.47</v>
      </c>
      <c r="J19" s="3"/>
      <c r="K19" s="3"/>
      <c r="L19" s="11">
        <f t="shared" si="0"/>
        <v>0.020000000000000018</v>
      </c>
      <c r="M19" s="3"/>
      <c r="N19" s="3"/>
      <c r="O19" s="36" t="s">
        <v>288</v>
      </c>
      <c r="P19" s="36" t="s">
        <v>424</v>
      </c>
      <c r="Q19" s="44" t="s">
        <v>574</v>
      </c>
      <c r="R19" s="36" t="s">
        <v>579</v>
      </c>
    </row>
    <row r="20" spans="1:18" s="1" customFormat="1" ht="38.25">
      <c r="A20" s="54">
        <v>14</v>
      </c>
      <c r="C20" s="44" t="s">
        <v>600</v>
      </c>
      <c r="D20" s="70" t="s">
        <v>42</v>
      </c>
      <c r="E20" s="3" t="s">
        <v>202</v>
      </c>
      <c r="F20" s="21" t="s">
        <v>226</v>
      </c>
      <c r="G20" s="67">
        <v>0.72</v>
      </c>
      <c r="H20" s="68">
        <v>0.72</v>
      </c>
      <c r="I20" s="68">
        <v>0.72</v>
      </c>
      <c r="J20" s="3"/>
      <c r="K20" s="3"/>
      <c r="L20" s="11">
        <f t="shared" si="0"/>
        <v>0</v>
      </c>
      <c r="M20" s="3"/>
      <c r="N20" s="3"/>
      <c r="O20" s="36" t="s">
        <v>288</v>
      </c>
      <c r="P20" s="36" t="s">
        <v>425</v>
      </c>
      <c r="Q20" s="44" t="s">
        <v>574</v>
      </c>
      <c r="R20" s="36" t="s">
        <v>579</v>
      </c>
    </row>
    <row r="21" spans="1:18" s="1" customFormat="1" ht="76.5">
      <c r="A21" s="54">
        <v>15</v>
      </c>
      <c r="C21" s="44" t="s">
        <v>601</v>
      </c>
      <c r="D21" s="71" t="s">
        <v>43</v>
      </c>
      <c r="E21" s="3" t="s">
        <v>203</v>
      </c>
      <c r="F21" s="21" t="s">
        <v>225</v>
      </c>
      <c r="G21" s="67">
        <v>0.6</v>
      </c>
      <c r="H21" s="68">
        <v>0.6</v>
      </c>
      <c r="I21" s="68">
        <v>0.6</v>
      </c>
      <c r="J21" s="3"/>
      <c r="K21" s="3"/>
      <c r="L21" s="11">
        <f t="shared" si="0"/>
        <v>0</v>
      </c>
      <c r="M21" s="3"/>
      <c r="N21" s="3"/>
      <c r="O21" s="36" t="s">
        <v>288</v>
      </c>
      <c r="P21" s="45" t="s">
        <v>426</v>
      </c>
      <c r="Q21" s="44" t="s">
        <v>575</v>
      </c>
      <c r="R21" s="36" t="s">
        <v>579</v>
      </c>
    </row>
    <row r="22" spans="1:18" s="1" customFormat="1" ht="76.5">
      <c r="A22" s="54">
        <v>16</v>
      </c>
      <c r="C22" s="44" t="s">
        <v>602</v>
      </c>
      <c r="D22" s="21" t="s">
        <v>44</v>
      </c>
      <c r="E22" s="3" t="s">
        <v>204</v>
      </c>
      <c r="F22" s="21" t="s">
        <v>227</v>
      </c>
      <c r="G22" s="67">
        <v>0.09</v>
      </c>
      <c r="H22" s="68"/>
      <c r="I22" s="3"/>
      <c r="J22" s="3"/>
      <c r="K22" s="3"/>
      <c r="M22" s="68">
        <v>0.09</v>
      </c>
      <c r="N22" s="44" t="s">
        <v>427</v>
      </c>
      <c r="O22" s="36" t="s">
        <v>292</v>
      </c>
      <c r="P22" s="44" t="s">
        <v>427</v>
      </c>
      <c r="Q22" s="44" t="s">
        <v>574</v>
      </c>
      <c r="R22" s="36" t="s">
        <v>580</v>
      </c>
    </row>
    <row r="23" spans="1:18" s="1" customFormat="1" ht="76.5">
      <c r="A23" s="54">
        <v>17</v>
      </c>
      <c r="C23" s="44" t="s">
        <v>603</v>
      </c>
      <c r="D23" s="21" t="s">
        <v>45</v>
      </c>
      <c r="E23" s="3" t="s">
        <v>205</v>
      </c>
      <c r="F23" s="21" t="s">
        <v>228</v>
      </c>
      <c r="G23" s="67">
        <v>0.02</v>
      </c>
      <c r="H23" s="68">
        <v>0.02</v>
      </c>
      <c r="I23" s="68">
        <v>0.02</v>
      </c>
      <c r="J23" s="3"/>
      <c r="K23" s="3"/>
      <c r="L23" s="11">
        <f>H23-I23</f>
        <v>0</v>
      </c>
      <c r="M23" s="3"/>
      <c r="N23" s="3"/>
      <c r="O23" s="36" t="s">
        <v>293</v>
      </c>
      <c r="P23" s="44" t="s">
        <v>428</v>
      </c>
      <c r="Q23" s="44" t="s">
        <v>574</v>
      </c>
      <c r="R23" s="36" t="s">
        <v>580</v>
      </c>
    </row>
    <row r="24" spans="1:18" s="1" customFormat="1" ht="191.25">
      <c r="A24" s="54">
        <v>18</v>
      </c>
      <c r="C24" s="44" t="s">
        <v>604</v>
      </c>
      <c r="D24" s="21" t="s">
        <v>46</v>
      </c>
      <c r="E24" s="3" t="s">
        <v>200</v>
      </c>
      <c r="F24" s="21" t="s">
        <v>223</v>
      </c>
      <c r="G24" s="67">
        <v>12</v>
      </c>
      <c r="H24" s="67">
        <v>12</v>
      </c>
      <c r="I24" s="3">
        <v>4.3</v>
      </c>
      <c r="J24" s="3"/>
      <c r="K24" s="3"/>
      <c r="L24" s="11">
        <f>H24-I24</f>
        <v>7.7</v>
      </c>
      <c r="M24" s="3"/>
      <c r="N24" s="3"/>
      <c r="O24" s="19" t="s">
        <v>294</v>
      </c>
      <c r="P24" s="46" t="s">
        <v>429</v>
      </c>
      <c r="Q24" s="44" t="s">
        <v>573</v>
      </c>
      <c r="R24" s="44" t="s">
        <v>581</v>
      </c>
    </row>
    <row r="25" spans="1:18" s="1" customFormat="1" ht="38.25">
      <c r="A25" s="54">
        <v>19</v>
      </c>
      <c r="C25" s="44" t="s">
        <v>605</v>
      </c>
      <c r="D25" s="21" t="s">
        <v>47</v>
      </c>
      <c r="E25" s="3" t="s">
        <v>203</v>
      </c>
      <c r="F25" s="21" t="s">
        <v>229</v>
      </c>
      <c r="G25" s="67">
        <v>23.5</v>
      </c>
      <c r="H25" s="67">
        <v>23.5</v>
      </c>
      <c r="I25" s="3">
        <v>22.27</v>
      </c>
      <c r="J25" s="3"/>
      <c r="K25" s="3"/>
      <c r="L25" s="11">
        <f>H25-I25</f>
        <v>1.2300000000000004</v>
      </c>
      <c r="M25" s="3"/>
      <c r="N25" s="3"/>
      <c r="O25" s="16" t="s">
        <v>295</v>
      </c>
      <c r="P25" s="44" t="s">
        <v>430</v>
      </c>
      <c r="Q25" s="44" t="s">
        <v>573</v>
      </c>
      <c r="R25" s="44" t="s">
        <v>581</v>
      </c>
    </row>
    <row r="26" spans="1:18" s="1" customFormat="1" ht="204">
      <c r="A26" s="54">
        <v>20</v>
      </c>
      <c r="C26" s="44" t="s">
        <v>606</v>
      </c>
      <c r="D26" s="21" t="s">
        <v>48</v>
      </c>
      <c r="E26" s="3" t="s">
        <v>198</v>
      </c>
      <c r="F26" s="21" t="s">
        <v>230</v>
      </c>
      <c r="G26" s="67">
        <v>0.67</v>
      </c>
      <c r="H26" s="67">
        <v>0.67</v>
      </c>
      <c r="I26" s="67">
        <v>0.67</v>
      </c>
      <c r="J26" s="3"/>
      <c r="K26" s="3"/>
      <c r="L26" s="11">
        <f>H26-I26</f>
        <v>0</v>
      </c>
      <c r="M26" s="3"/>
      <c r="N26" s="3"/>
      <c r="O26" s="16" t="s">
        <v>296</v>
      </c>
      <c r="P26" s="45" t="s">
        <v>431</v>
      </c>
      <c r="Q26" s="44" t="s">
        <v>573</v>
      </c>
      <c r="R26" s="44" t="s">
        <v>580</v>
      </c>
    </row>
    <row r="27" spans="1:18" s="1" customFormat="1" ht="91.5" customHeight="1">
      <c r="A27" s="54">
        <v>21</v>
      </c>
      <c r="C27" s="44" t="s">
        <v>607</v>
      </c>
      <c r="D27" s="21" t="s">
        <v>49</v>
      </c>
      <c r="E27" s="3" t="s">
        <v>198</v>
      </c>
      <c r="F27" s="21" t="s">
        <v>230</v>
      </c>
      <c r="G27" s="67">
        <v>1.78</v>
      </c>
      <c r="H27" s="67">
        <v>1.78</v>
      </c>
      <c r="I27" s="67">
        <v>1.78</v>
      </c>
      <c r="K27" s="3"/>
      <c r="L27" s="67"/>
      <c r="M27" s="3"/>
      <c r="N27" s="3"/>
      <c r="O27" s="16" t="s">
        <v>297</v>
      </c>
      <c r="P27" s="45" t="s">
        <v>432</v>
      </c>
      <c r="Q27" s="44" t="s">
        <v>573</v>
      </c>
      <c r="R27" s="44" t="s">
        <v>580</v>
      </c>
    </row>
    <row r="28" spans="1:18" s="1" customFormat="1" ht="127.5">
      <c r="A28" s="54">
        <v>22</v>
      </c>
      <c r="C28" s="44" t="s">
        <v>608</v>
      </c>
      <c r="D28" s="71" t="s">
        <v>50</v>
      </c>
      <c r="E28" s="3" t="s">
        <v>203</v>
      </c>
      <c r="F28" s="71" t="s">
        <v>219</v>
      </c>
      <c r="G28" s="67">
        <v>5.51</v>
      </c>
      <c r="H28" s="68">
        <v>0.05</v>
      </c>
      <c r="I28" s="68">
        <v>0.05</v>
      </c>
      <c r="J28" s="3"/>
      <c r="K28" s="3"/>
      <c r="L28" s="11">
        <f aca="true" t="shared" si="1" ref="L28:L42">H28-I28</f>
        <v>0</v>
      </c>
      <c r="M28" s="3"/>
      <c r="N28" s="3"/>
      <c r="O28" s="19" t="s">
        <v>578</v>
      </c>
      <c r="P28" s="47" t="s">
        <v>433</v>
      </c>
      <c r="Q28" s="47" t="s">
        <v>573</v>
      </c>
      <c r="R28" s="44" t="s">
        <v>580</v>
      </c>
    </row>
    <row r="29" spans="1:18" s="1" customFormat="1" ht="255">
      <c r="A29" s="54">
        <v>23</v>
      </c>
      <c r="C29" s="44" t="s">
        <v>609</v>
      </c>
      <c r="D29" s="71" t="s">
        <v>51</v>
      </c>
      <c r="E29" s="3" t="s">
        <v>203</v>
      </c>
      <c r="F29" s="71" t="s">
        <v>226</v>
      </c>
      <c r="G29" s="67">
        <v>4.02</v>
      </c>
      <c r="H29" s="68">
        <v>4.02</v>
      </c>
      <c r="I29" s="68">
        <v>4.02</v>
      </c>
      <c r="J29" s="3"/>
      <c r="K29" s="3"/>
      <c r="L29" s="11">
        <f t="shared" si="1"/>
        <v>0</v>
      </c>
      <c r="M29" s="3"/>
      <c r="N29" s="3"/>
      <c r="O29" s="16" t="s">
        <v>298</v>
      </c>
      <c r="P29" s="44" t="s">
        <v>434</v>
      </c>
      <c r="Q29" s="47" t="s">
        <v>573</v>
      </c>
      <c r="R29" s="44" t="s">
        <v>580</v>
      </c>
    </row>
    <row r="30" spans="1:18" s="1" customFormat="1" ht="114.75">
      <c r="A30" s="54">
        <v>24</v>
      </c>
      <c r="C30" s="44" t="s">
        <v>610</v>
      </c>
      <c r="D30" s="71" t="s">
        <v>52</v>
      </c>
      <c r="E30" s="3" t="s">
        <v>203</v>
      </c>
      <c r="F30" s="71" t="s">
        <v>226</v>
      </c>
      <c r="G30" s="67">
        <v>0.98</v>
      </c>
      <c r="H30" s="68">
        <v>0.98</v>
      </c>
      <c r="I30" s="68">
        <v>0.98</v>
      </c>
      <c r="J30" s="3"/>
      <c r="K30" s="3"/>
      <c r="L30" s="11">
        <f t="shared" si="1"/>
        <v>0</v>
      </c>
      <c r="M30" s="3"/>
      <c r="N30" s="3"/>
      <c r="O30" s="44" t="s">
        <v>435</v>
      </c>
      <c r="P30" s="44"/>
      <c r="Q30" s="47" t="s">
        <v>573</v>
      </c>
      <c r="R30" s="44" t="s">
        <v>580</v>
      </c>
    </row>
    <row r="31" spans="1:18" s="1" customFormat="1" ht="102">
      <c r="A31" s="54">
        <v>25</v>
      </c>
      <c r="C31" s="44" t="s">
        <v>611</v>
      </c>
      <c r="D31" s="21" t="s">
        <v>53</v>
      </c>
      <c r="E31" s="3" t="s">
        <v>206</v>
      </c>
      <c r="F31" s="21" t="s">
        <v>221</v>
      </c>
      <c r="G31" s="67">
        <v>0.67</v>
      </c>
      <c r="H31" s="67">
        <v>0.67</v>
      </c>
      <c r="I31" s="3">
        <v>0.4</v>
      </c>
      <c r="J31" s="3"/>
      <c r="K31" s="3"/>
      <c r="L31" s="11">
        <f t="shared" si="1"/>
        <v>0.27</v>
      </c>
      <c r="M31" s="3"/>
      <c r="N31" s="3"/>
      <c r="O31" s="16" t="s">
        <v>299</v>
      </c>
      <c r="P31" s="45" t="s">
        <v>436</v>
      </c>
      <c r="Q31" s="36" t="s">
        <v>573</v>
      </c>
      <c r="R31" s="44" t="s">
        <v>581</v>
      </c>
    </row>
    <row r="32" spans="1:18" s="1" customFormat="1" ht="105">
      <c r="A32" s="54">
        <v>26</v>
      </c>
      <c r="C32" s="44" t="s">
        <v>612</v>
      </c>
      <c r="D32" s="21" t="s">
        <v>54</v>
      </c>
      <c r="E32" s="3" t="s">
        <v>200</v>
      </c>
      <c r="F32" s="21" t="s">
        <v>224</v>
      </c>
      <c r="G32" s="67">
        <v>0.05</v>
      </c>
      <c r="H32" s="67">
        <v>0.05</v>
      </c>
      <c r="I32" s="67">
        <v>0.05</v>
      </c>
      <c r="J32" s="3"/>
      <c r="K32" s="3"/>
      <c r="L32" s="11">
        <f t="shared" si="1"/>
        <v>0</v>
      </c>
      <c r="M32" s="3"/>
      <c r="N32" s="3"/>
      <c r="O32" s="1" t="s">
        <v>1244</v>
      </c>
      <c r="P32" s="45" t="s">
        <v>437</v>
      </c>
      <c r="Q32" s="44" t="s">
        <v>573</v>
      </c>
      <c r="R32" s="44" t="s">
        <v>580</v>
      </c>
    </row>
    <row r="33" spans="1:18" s="1" customFormat="1" ht="216.75">
      <c r="A33" s="54">
        <v>27</v>
      </c>
      <c r="C33" s="44" t="s">
        <v>613</v>
      </c>
      <c r="D33" s="21" t="s">
        <v>55</v>
      </c>
      <c r="E33" s="3" t="s">
        <v>200</v>
      </c>
      <c r="F33" s="21" t="s">
        <v>216</v>
      </c>
      <c r="G33" s="67">
        <v>0.88</v>
      </c>
      <c r="H33" s="67">
        <v>0.88</v>
      </c>
      <c r="I33" s="67">
        <v>0.88</v>
      </c>
      <c r="J33" s="3"/>
      <c r="K33" s="3"/>
      <c r="L33" s="11">
        <f t="shared" si="1"/>
        <v>0</v>
      </c>
      <c r="M33" s="3"/>
      <c r="N33" s="3"/>
      <c r="O33" s="16" t="s">
        <v>300</v>
      </c>
      <c r="P33" s="45" t="s">
        <v>438</v>
      </c>
      <c r="Q33" s="36" t="s">
        <v>573</v>
      </c>
      <c r="R33" s="44" t="s">
        <v>580</v>
      </c>
    </row>
    <row r="34" spans="1:18" s="1" customFormat="1" ht="140.25">
      <c r="A34" s="54">
        <v>28</v>
      </c>
      <c r="C34" s="44" t="s">
        <v>614</v>
      </c>
      <c r="D34" s="21" t="s">
        <v>56</v>
      </c>
      <c r="E34" s="3" t="s">
        <v>198</v>
      </c>
      <c r="F34" s="68" t="s">
        <v>230</v>
      </c>
      <c r="G34" s="67">
        <v>1.6</v>
      </c>
      <c r="H34" s="67">
        <v>1.6</v>
      </c>
      <c r="I34" s="67">
        <v>1.6</v>
      </c>
      <c r="J34" s="3"/>
      <c r="K34" s="3"/>
      <c r="L34" s="11">
        <f t="shared" si="1"/>
        <v>0</v>
      </c>
      <c r="M34" s="3"/>
      <c r="N34" s="3"/>
      <c r="O34" s="16" t="s">
        <v>301</v>
      </c>
      <c r="P34" s="45" t="s">
        <v>439</v>
      </c>
      <c r="Q34" s="36" t="s">
        <v>573</v>
      </c>
      <c r="R34" s="44" t="s">
        <v>580</v>
      </c>
    </row>
    <row r="35" spans="1:18" s="1" customFormat="1" ht="114.75">
      <c r="A35" s="54">
        <v>29</v>
      </c>
      <c r="C35" s="44" t="s">
        <v>615</v>
      </c>
      <c r="D35" s="21" t="s">
        <v>57</v>
      </c>
      <c r="E35" s="3" t="s">
        <v>200</v>
      </c>
      <c r="F35" s="21" t="s">
        <v>231</v>
      </c>
      <c r="G35" s="67">
        <v>2.63</v>
      </c>
      <c r="H35" s="67">
        <v>2.63</v>
      </c>
      <c r="I35" s="67">
        <v>2.63</v>
      </c>
      <c r="J35" s="3"/>
      <c r="K35" s="3"/>
      <c r="L35" s="11">
        <f t="shared" si="1"/>
        <v>0</v>
      </c>
      <c r="M35" s="3"/>
      <c r="N35" s="3"/>
      <c r="O35" s="16" t="s">
        <v>302</v>
      </c>
      <c r="P35" s="45" t="s">
        <v>440</v>
      </c>
      <c r="Q35" s="36" t="s">
        <v>573</v>
      </c>
      <c r="R35" s="44" t="s">
        <v>580</v>
      </c>
    </row>
    <row r="36" spans="1:18" s="1" customFormat="1" ht="165.75">
      <c r="A36" s="54">
        <v>30</v>
      </c>
      <c r="C36" s="44" t="s">
        <v>616</v>
      </c>
      <c r="D36" s="21" t="s">
        <v>58</v>
      </c>
      <c r="E36" s="3" t="s">
        <v>198</v>
      </c>
      <c r="F36" s="21" t="s">
        <v>232</v>
      </c>
      <c r="G36" s="67">
        <v>0.73</v>
      </c>
      <c r="H36" s="67">
        <v>0.73</v>
      </c>
      <c r="I36" s="67">
        <v>0.26</v>
      </c>
      <c r="J36" s="3"/>
      <c r="K36" s="3"/>
      <c r="L36" s="11">
        <f t="shared" si="1"/>
        <v>0.47</v>
      </c>
      <c r="M36" s="3"/>
      <c r="N36" s="3"/>
      <c r="O36" s="18" t="s">
        <v>303</v>
      </c>
      <c r="P36" s="45" t="s">
        <v>441</v>
      </c>
      <c r="Q36" s="44" t="s">
        <v>573</v>
      </c>
      <c r="R36" s="44" t="s">
        <v>580</v>
      </c>
    </row>
    <row r="37" spans="1:18" s="1" customFormat="1" ht="90">
      <c r="A37" s="54">
        <v>31</v>
      </c>
      <c r="C37" s="44" t="s">
        <v>617</v>
      </c>
      <c r="D37" s="68" t="s">
        <v>59</v>
      </c>
      <c r="E37" s="3" t="s">
        <v>200</v>
      </c>
      <c r="F37" s="21" t="s">
        <v>232</v>
      </c>
      <c r="G37" s="67">
        <v>0.34</v>
      </c>
      <c r="H37" s="67">
        <v>0.34</v>
      </c>
      <c r="I37" s="67">
        <v>0.34</v>
      </c>
      <c r="J37" s="3"/>
      <c r="K37" s="3"/>
      <c r="L37" s="11">
        <f t="shared" si="1"/>
        <v>0</v>
      </c>
      <c r="M37" s="3"/>
      <c r="N37" s="3"/>
      <c r="O37" s="1" t="s">
        <v>1243</v>
      </c>
      <c r="P37" s="45" t="s">
        <v>442</v>
      </c>
      <c r="Q37" s="44" t="s">
        <v>573</v>
      </c>
      <c r="R37" s="44" t="s">
        <v>580</v>
      </c>
    </row>
    <row r="38" spans="1:18" s="1" customFormat="1" ht="114.75">
      <c r="A38" s="54">
        <v>32</v>
      </c>
      <c r="C38" s="44" t="s">
        <v>618</v>
      </c>
      <c r="D38" s="21" t="s">
        <v>60</v>
      </c>
      <c r="E38" s="3" t="s">
        <v>200</v>
      </c>
      <c r="F38" s="21" t="s">
        <v>230</v>
      </c>
      <c r="G38" s="67">
        <v>0.24</v>
      </c>
      <c r="H38" s="67">
        <v>0.24</v>
      </c>
      <c r="I38" s="67">
        <v>0.24</v>
      </c>
      <c r="J38" s="3"/>
      <c r="K38" s="3"/>
      <c r="L38" s="11">
        <f t="shared" si="1"/>
        <v>0</v>
      </c>
      <c r="M38" s="3"/>
      <c r="N38" s="3"/>
      <c r="O38" s="16" t="s">
        <v>304</v>
      </c>
      <c r="P38" s="45" t="s">
        <v>443</v>
      </c>
      <c r="Q38" s="36" t="s">
        <v>573</v>
      </c>
      <c r="R38" s="44" t="s">
        <v>580</v>
      </c>
    </row>
    <row r="39" spans="1:18" s="1" customFormat="1" ht="178.5">
      <c r="A39" s="54">
        <v>33</v>
      </c>
      <c r="C39" s="44" t="s">
        <v>619</v>
      </c>
      <c r="D39" s="21" t="s">
        <v>61</v>
      </c>
      <c r="E39" s="3" t="s">
        <v>200</v>
      </c>
      <c r="F39" s="21" t="s">
        <v>226</v>
      </c>
      <c r="G39" s="67">
        <v>1.87</v>
      </c>
      <c r="H39" s="67">
        <v>1.87</v>
      </c>
      <c r="I39" s="67">
        <v>1.87</v>
      </c>
      <c r="J39" s="3"/>
      <c r="K39" s="3"/>
      <c r="L39" s="11">
        <f t="shared" si="1"/>
        <v>0</v>
      </c>
      <c r="M39" s="3"/>
      <c r="N39" s="3"/>
      <c r="O39" s="16" t="s">
        <v>305</v>
      </c>
      <c r="P39" s="45" t="s">
        <v>777</v>
      </c>
      <c r="Q39" s="36" t="s">
        <v>573</v>
      </c>
      <c r="R39" s="44" t="s">
        <v>580</v>
      </c>
    </row>
    <row r="40" spans="1:18" s="1" customFormat="1" ht="140.25">
      <c r="A40" s="54">
        <v>34</v>
      </c>
      <c r="C40" s="44" t="s">
        <v>620</v>
      </c>
      <c r="D40" s="21" t="s">
        <v>62</v>
      </c>
      <c r="E40" s="3" t="s">
        <v>199</v>
      </c>
      <c r="F40" s="21" t="s">
        <v>233</v>
      </c>
      <c r="G40" s="67">
        <v>1.52</v>
      </c>
      <c r="H40" s="67">
        <v>1.52</v>
      </c>
      <c r="I40" s="67">
        <v>1.52</v>
      </c>
      <c r="J40" s="3"/>
      <c r="K40" s="3"/>
      <c r="L40" s="11">
        <f t="shared" si="1"/>
        <v>0</v>
      </c>
      <c r="M40" s="3"/>
      <c r="N40" s="3"/>
      <c r="O40" s="16" t="s">
        <v>306</v>
      </c>
      <c r="P40" s="45" t="s">
        <v>445</v>
      </c>
      <c r="Q40" s="44" t="s">
        <v>573</v>
      </c>
      <c r="R40" s="44" t="s">
        <v>580</v>
      </c>
    </row>
    <row r="41" spans="1:18" s="1" customFormat="1" ht="48" customHeight="1">
      <c r="A41" s="54">
        <v>35</v>
      </c>
      <c r="C41" s="44" t="s">
        <v>621</v>
      </c>
      <c r="D41" s="21" t="s">
        <v>63</v>
      </c>
      <c r="E41" s="3" t="s">
        <v>198</v>
      </c>
      <c r="F41" s="21" t="s">
        <v>226</v>
      </c>
      <c r="G41" s="67">
        <v>0.55</v>
      </c>
      <c r="H41" s="67">
        <v>0.55</v>
      </c>
      <c r="I41" s="67">
        <v>0.55</v>
      </c>
      <c r="J41" s="3"/>
      <c r="K41" s="3"/>
      <c r="L41" s="11">
        <f t="shared" si="1"/>
        <v>0</v>
      </c>
      <c r="M41" s="3"/>
      <c r="N41" s="3"/>
      <c r="O41" s="19" t="s">
        <v>307</v>
      </c>
      <c r="P41" s="45" t="s">
        <v>446</v>
      </c>
      <c r="Q41" s="36" t="s">
        <v>573</v>
      </c>
      <c r="R41" s="44" t="s">
        <v>580</v>
      </c>
    </row>
    <row r="42" spans="1:18" s="1" customFormat="1" ht="165.75">
      <c r="A42" s="54">
        <v>36</v>
      </c>
      <c r="C42" s="44" t="s">
        <v>622</v>
      </c>
      <c r="D42" s="21" t="s">
        <v>64</v>
      </c>
      <c r="E42" s="3" t="s">
        <v>203</v>
      </c>
      <c r="F42" s="21" t="s">
        <v>226</v>
      </c>
      <c r="G42" s="67">
        <v>0.76</v>
      </c>
      <c r="H42" s="67">
        <v>0.76</v>
      </c>
      <c r="I42" s="67">
        <v>0.76</v>
      </c>
      <c r="J42" s="3"/>
      <c r="K42" s="3"/>
      <c r="L42" s="11">
        <f t="shared" si="1"/>
        <v>0</v>
      </c>
      <c r="M42" s="3"/>
      <c r="N42" s="3"/>
      <c r="O42" s="16" t="s">
        <v>308</v>
      </c>
      <c r="P42" s="45" t="s">
        <v>447</v>
      </c>
      <c r="Q42" s="36" t="s">
        <v>573</v>
      </c>
      <c r="R42" s="44" t="s">
        <v>580</v>
      </c>
    </row>
    <row r="43" spans="1:18" s="1" customFormat="1" ht="191.25">
      <c r="A43" s="54">
        <v>37</v>
      </c>
      <c r="C43" s="44" t="s">
        <v>623</v>
      </c>
      <c r="D43" s="21" t="s">
        <v>65</v>
      </c>
      <c r="E43" s="3" t="s">
        <v>203</v>
      </c>
      <c r="F43" s="21" t="s">
        <v>220</v>
      </c>
      <c r="G43" s="67">
        <v>1.8</v>
      </c>
      <c r="H43" s="67">
        <v>1.8</v>
      </c>
      <c r="I43" s="3"/>
      <c r="J43" s="3"/>
      <c r="K43" s="67">
        <v>1.8</v>
      </c>
      <c r="L43" s="67"/>
      <c r="M43" s="3"/>
      <c r="N43" s="3" t="s">
        <v>778</v>
      </c>
      <c r="O43" s="16" t="s">
        <v>309</v>
      </c>
      <c r="P43" s="44" t="s">
        <v>779</v>
      </c>
      <c r="Q43" s="44" t="s">
        <v>576</v>
      </c>
      <c r="R43" s="44" t="s">
        <v>580</v>
      </c>
    </row>
    <row r="44" spans="1:18" s="1" customFormat="1" ht="51">
      <c r="A44" s="54">
        <v>38</v>
      </c>
      <c r="C44" s="44" t="s">
        <v>624</v>
      </c>
      <c r="D44" s="20" t="s">
        <v>66</v>
      </c>
      <c r="E44" s="3" t="s">
        <v>207</v>
      </c>
      <c r="F44" s="72" t="s">
        <v>229</v>
      </c>
      <c r="G44" s="67">
        <v>1.17</v>
      </c>
      <c r="H44" s="67">
        <v>1.17</v>
      </c>
      <c r="I44" s="67">
        <v>1.17</v>
      </c>
      <c r="J44" s="3"/>
      <c r="K44" s="3"/>
      <c r="L44" s="11">
        <f>H44-I44</f>
        <v>0</v>
      </c>
      <c r="M44" s="3"/>
      <c r="N44" s="3"/>
      <c r="O44" s="16" t="s">
        <v>4</v>
      </c>
      <c r="P44" s="46" t="s">
        <v>449</v>
      </c>
      <c r="Q44" s="36" t="s">
        <v>573</v>
      </c>
      <c r="R44" s="44" t="s">
        <v>580</v>
      </c>
    </row>
    <row r="45" spans="1:18" s="1" customFormat="1" ht="127.5">
      <c r="A45" s="54">
        <v>39</v>
      </c>
      <c r="C45" s="44" t="s">
        <v>625</v>
      </c>
      <c r="D45" s="71" t="s">
        <v>67</v>
      </c>
      <c r="E45" s="3" t="s">
        <v>198</v>
      </c>
      <c r="F45" s="71" t="s">
        <v>221</v>
      </c>
      <c r="G45" s="67">
        <v>0.85</v>
      </c>
      <c r="H45" s="68">
        <v>0.85</v>
      </c>
      <c r="I45" s="68">
        <v>0.85</v>
      </c>
      <c r="J45" s="3"/>
      <c r="K45" s="3"/>
      <c r="L45" s="11">
        <f>H45-I45</f>
        <v>0</v>
      </c>
      <c r="M45" s="3"/>
      <c r="N45" s="3"/>
      <c r="O45" s="16" t="s">
        <v>310</v>
      </c>
      <c r="P45" s="45" t="s">
        <v>450</v>
      </c>
      <c r="Q45" s="36" t="s">
        <v>573</v>
      </c>
      <c r="R45" s="44" t="s">
        <v>580</v>
      </c>
    </row>
    <row r="46" spans="1:18" s="1" customFormat="1" ht="114.75">
      <c r="A46" s="54">
        <v>40</v>
      </c>
      <c r="C46" s="44" t="s">
        <v>626</v>
      </c>
      <c r="D46" s="71" t="s">
        <v>68</v>
      </c>
      <c r="E46" s="3" t="s">
        <v>203</v>
      </c>
      <c r="F46" s="71" t="s">
        <v>234</v>
      </c>
      <c r="G46" s="67">
        <v>2.6</v>
      </c>
      <c r="H46" s="67">
        <v>2.6</v>
      </c>
      <c r="I46" s="3">
        <v>1</v>
      </c>
      <c r="J46" s="3"/>
      <c r="K46" s="3"/>
      <c r="L46" s="11"/>
      <c r="M46" s="3"/>
      <c r="N46" s="3"/>
      <c r="O46" s="16" t="s">
        <v>311</v>
      </c>
      <c r="P46" s="45" t="s">
        <v>451</v>
      </c>
      <c r="Q46" s="44" t="s">
        <v>573</v>
      </c>
      <c r="R46" s="44" t="s">
        <v>580</v>
      </c>
    </row>
    <row r="47" spans="1:18" s="1" customFormat="1" ht="76.5">
      <c r="A47" s="54">
        <v>41</v>
      </c>
      <c r="C47" s="44" t="s">
        <v>627</v>
      </c>
      <c r="D47" s="71" t="s">
        <v>69</v>
      </c>
      <c r="E47" s="3" t="s">
        <v>203</v>
      </c>
      <c r="F47" s="71" t="s">
        <v>230</v>
      </c>
      <c r="G47" s="67">
        <v>1</v>
      </c>
      <c r="H47" s="68">
        <v>1</v>
      </c>
      <c r="I47" s="68"/>
      <c r="J47" s="11">
        <v>1</v>
      </c>
      <c r="K47" s="3"/>
      <c r="L47" s="11"/>
      <c r="M47" s="3"/>
      <c r="N47" s="3"/>
      <c r="O47" s="16" t="s">
        <v>312</v>
      </c>
      <c r="P47" s="44" t="s">
        <v>452</v>
      </c>
      <c r="Q47" s="44" t="s">
        <v>573</v>
      </c>
      <c r="R47" s="44" t="s">
        <v>581</v>
      </c>
    </row>
    <row r="48" spans="1:18" s="1" customFormat="1" ht="178.5">
      <c r="A48" s="54">
        <v>42</v>
      </c>
      <c r="C48" s="44" t="s">
        <v>628</v>
      </c>
      <c r="D48" s="68" t="s">
        <v>70</v>
      </c>
      <c r="E48" s="3" t="s">
        <v>200</v>
      </c>
      <c r="F48" s="21" t="s">
        <v>218</v>
      </c>
      <c r="G48" s="67">
        <v>17.64</v>
      </c>
      <c r="H48" s="68">
        <v>17.64</v>
      </c>
      <c r="I48" s="3">
        <v>9.8</v>
      </c>
      <c r="J48" s="3"/>
      <c r="K48" s="3"/>
      <c r="L48" s="11">
        <f>H48-I48</f>
        <v>7.84</v>
      </c>
      <c r="M48" s="3"/>
      <c r="N48" s="3"/>
      <c r="O48" s="16" t="s">
        <v>313</v>
      </c>
      <c r="P48" s="45" t="s">
        <v>453</v>
      </c>
      <c r="Q48" s="44" t="s">
        <v>573</v>
      </c>
      <c r="R48" s="36" t="s">
        <v>581</v>
      </c>
    </row>
    <row r="49" spans="1:18" s="1" customFormat="1" ht="63.75">
      <c r="A49" s="54">
        <v>43</v>
      </c>
      <c r="C49" s="44" t="s">
        <v>629</v>
      </c>
      <c r="D49" s="21" t="s">
        <v>71</v>
      </c>
      <c r="E49" s="3" t="s">
        <v>208</v>
      </c>
      <c r="F49" s="21" t="s">
        <v>235</v>
      </c>
      <c r="G49" s="67">
        <v>0.75</v>
      </c>
      <c r="H49" s="68">
        <v>0.75</v>
      </c>
      <c r="I49" s="68">
        <v>0.75</v>
      </c>
      <c r="J49" s="3"/>
      <c r="K49" s="3"/>
      <c r="L49" s="11">
        <f>H49-I49</f>
        <v>0</v>
      </c>
      <c r="M49" s="3"/>
      <c r="N49" s="3"/>
      <c r="O49" s="16" t="s">
        <v>314</v>
      </c>
      <c r="P49" s="44" t="s">
        <v>288</v>
      </c>
      <c r="Q49" s="36" t="s">
        <v>573</v>
      </c>
      <c r="R49" s="36" t="s">
        <v>580</v>
      </c>
    </row>
    <row r="50" spans="1:18" s="1" customFormat="1" ht="127.5">
      <c r="A50" s="54">
        <v>44</v>
      </c>
      <c r="C50" s="44" t="s">
        <v>630</v>
      </c>
      <c r="D50" s="21" t="s">
        <v>72</v>
      </c>
      <c r="E50" s="3" t="s">
        <v>203</v>
      </c>
      <c r="F50" s="68" t="s">
        <v>236</v>
      </c>
      <c r="G50" s="67">
        <v>3.02</v>
      </c>
      <c r="H50" s="68">
        <v>3.02</v>
      </c>
      <c r="I50" s="3"/>
      <c r="J50" s="3"/>
      <c r="K50" s="3"/>
      <c r="L50" s="68">
        <v>3.02</v>
      </c>
      <c r="M50" s="3"/>
      <c r="N50" s="3" t="s">
        <v>780</v>
      </c>
      <c r="O50" s="16" t="s">
        <v>315</v>
      </c>
      <c r="P50" s="46" t="s">
        <v>454</v>
      </c>
      <c r="Q50" s="44" t="s">
        <v>576</v>
      </c>
      <c r="R50" s="36" t="s">
        <v>580</v>
      </c>
    </row>
    <row r="51" spans="1:18" s="1" customFormat="1" ht="51">
      <c r="A51" s="54">
        <v>45</v>
      </c>
      <c r="C51" s="44" t="s">
        <v>631</v>
      </c>
      <c r="D51" s="68" t="s">
        <v>73</v>
      </c>
      <c r="E51" s="3" t="s">
        <v>201</v>
      </c>
      <c r="F51" s="68" t="s">
        <v>230</v>
      </c>
      <c r="G51" s="67">
        <v>0.8</v>
      </c>
      <c r="H51" s="68">
        <v>0.8</v>
      </c>
      <c r="I51" s="3">
        <v>0.4</v>
      </c>
      <c r="J51" s="68"/>
      <c r="K51" s="3"/>
      <c r="L51" s="11">
        <f aca="true" t="shared" si="2" ref="L51:L98">H51-I51</f>
        <v>0.4</v>
      </c>
      <c r="M51" s="3"/>
      <c r="N51" s="3"/>
      <c r="O51" s="16" t="s">
        <v>316</v>
      </c>
      <c r="P51" s="44" t="s">
        <v>455</v>
      </c>
      <c r="Q51" s="36" t="s">
        <v>573</v>
      </c>
      <c r="R51" s="44" t="s">
        <v>580</v>
      </c>
    </row>
    <row r="52" spans="1:18" s="1" customFormat="1" ht="204">
      <c r="A52" s="54">
        <v>46</v>
      </c>
      <c r="C52" s="44" t="s">
        <v>632</v>
      </c>
      <c r="D52" s="68" t="s">
        <v>74</v>
      </c>
      <c r="E52" s="3" t="s">
        <v>203</v>
      </c>
      <c r="F52" s="21" t="s">
        <v>215</v>
      </c>
      <c r="G52" s="67">
        <v>4.2</v>
      </c>
      <c r="H52" s="68">
        <v>4.2</v>
      </c>
      <c r="I52" s="3">
        <v>3</v>
      </c>
      <c r="J52" s="3"/>
      <c r="K52" s="3"/>
      <c r="L52" s="11">
        <f t="shared" si="2"/>
        <v>1.2000000000000002</v>
      </c>
      <c r="M52" s="3"/>
      <c r="N52" s="3"/>
      <c r="O52" s="16" t="s">
        <v>288</v>
      </c>
      <c r="P52" s="45" t="s">
        <v>456</v>
      </c>
      <c r="Q52" s="44" t="s">
        <v>573</v>
      </c>
      <c r="R52" s="36" t="s">
        <v>580</v>
      </c>
    </row>
    <row r="53" spans="1:18" s="1" customFormat="1" ht="114.75">
      <c r="A53" s="54">
        <v>47</v>
      </c>
      <c r="C53" s="44" t="s">
        <v>633</v>
      </c>
      <c r="D53" s="21" t="s">
        <v>75</v>
      </c>
      <c r="E53" s="3" t="s">
        <v>203</v>
      </c>
      <c r="F53" s="68" t="s">
        <v>223</v>
      </c>
      <c r="G53" s="67">
        <v>179.5</v>
      </c>
      <c r="H53" s="68">
        <v>179.5</v>
      </c>
      <c r="I53" s="3">
        <v>177</v>
      </c>
      <c r="J53" s="3"/>
      <c r="K53" s="3"/>
      <c r="L53" s="11">
        <f t="shared" si="2"/>
        <v>2.5</v>
      </c>
      <c r="M53" s="3"/>
      <c r="N53" s="3"/>
      <c r="O53" s="36" t="s">
        <v>317</v>
      </c>
      <c r="P53" s="44" t="s">
        <v>457</v>
      </c>
      <c r="Q53" s="44" t="s">
        <v>573</v>
      </c>
      <c r="R53" s="36" t="s">
        <v>580</v>
      </c>
    </row>
    <row r="54" spans="1:18" s="1" customFormat="1" ht="89.25">
      <c r="A54" s="54">
        <v>48</v>
      </c>
      <c r="C54" s="44" t="s">
        <v>634</v>
      </c>
      <c r="D54" s="68" t="s">
        <v>76</v>
      </c>
      <c r="E54" s="3" t="s">
        <v>209</v>
      </c>
      <c r="F54" s="21" t="s">
        <v>237</v>
      </c>
      <c r="G54" s="67">
        <v>2.17</v>
      </c>
      <c r="H54" s="68">
        <v>2.17</v>
      </c>
      <c r="I54" s="68">
        <v>2.17</v>
      </c>
      <c r="J54" s="3"/>
      <c r="K54" s="3"/>
      <c r="L54" s="11">
        <f t="shared" si="2"/>
        <v>0</v>
      </c>
      <c r="M54" s="3"/>
      <c r="N54" s="3"/>
      <c r="O54" s="36" t="s">
        <v>318</v>
      </c>
      <c r="P54" s="44" t="s">
        <v>458</v>
      </c>
      <c r="Q54" s="44" t="s">
        <v>573</v>
      </c>
      <c r="R54" s="36" t="s">
        <v>580</v>
      </c>
    </row>
    <row r="55" spans="1:18" s="1" customFormat="1" ht="63.75">
      <c r="A55" s="54">
        <v>49</v>
      </c>
      <c r="C55" s="44" t="s">
        <v>635</v>
      </c>
      <c r="D55" s="68" t="s">
        <v>77</v>
      </c>
      <c r="E55" s="3" t="s">
        <v>201</v>
      </c>
      <c r="F55" s="68" t="s">
        <v>236</v>
      </c>
      <c r="G55" s="67">
        <v>0.2</v>
      </c>
      <c r="H55" s="68">
        <v>0.2</v>
      </c>
      <c r="I55" s="68">
        <v>0.2</v>
      </c>
      <c r="J55" s="3"/>
      <c r="K55" s="3"/>
      <c r="L55" s="11">
        <f t="shared" si="2"/>
        <v>0</v>
      </c>
      <c r="M55" s="3"/>
      <c r="N55" s="3"/>
      <c r="O55" s="36" t="s">
        <v>319</v>
      </c>
      <c r="P55" s="44" t="s">
        <v>459</v>
      </c>
      <c r="Q55" s="44" t="s">
        <v>573</v>
      </c>
      <c r="R55" s="36" t="s">
        <v>580</v>
      </c>
    </row>
    <row r="56" spans="1:18" s="1" customFormat="1" ht="38.25">
      <c r="A56" s="54">
        <v>50</v>
      </c>
      <c r="C56" s="44" t="s">
        <v>636</v>
      </c>
      <c r="D56" s="21" t="s">
        <v>78</v>
      </c>
      <c r="E56" s="3" t="s">
        <v>198</v>
      </c>
      <c r="F56" s="21" t="s">
        <v>238</v>
      </c>
      <c r="G56" s="67">
        <v>0.92</v>
      </c>
      <c r="H56" s="68">
        <v>0.92</v>
      </c>
      <c r="I56" s="68">
        <v>0.92</v>
      </c>
      <c r="J56" s="3"/>
      <c r="K56" s="3"/>
      <c r="L56" s="11">
        <f t="shared" si="2"/>
        <v>0</v>
      </c>
      <c r="M56" s="3"/>
      <c r="N56" s="3"/>
      <c r="O56" s="36" t="s">
        <v>320</v>
      </c>
      <c r="P56" s="44" t="s">
        <v>460</v>
      </c>
      <c r="Q56" s="44" t="s">
        <v>573</v>
      </c>
      <c r="R56" s="36" t="s">
        <v>580</v>
      </c>
    </row>
    <row r="57" spans="1:18" s="1" customFormat="1" ht="38.25">
      <c r="A57" s="54">
        <v>51</v>
      </c>
      <c r="C57" s="44" t="s">
        <v>637</v>
      </c>
      <c r="D57" s="21" t="s">
        <v>79</v>
      </c>
      <c r="E57" s="3" t="s">
        <v>198</v>
      </c>
      <c r="F57" s="21" t="s">
        <v>239</v>
      </c>
      <c r="G57" s="67">
        <v>1.45</v>
      </c>
      <c r="H57" s="68">
        <v>1.45</v>
      </c>
      <c r="I57" s="68">
        <v>1.45</v>
      </c>
      <c r="J57" s="3"/>
      <c r="K57" s="3"/>
      <c r="L57" s="11">
        <f t="shared" si="2"/>
        <v>0</v>
      </c>
      <c r="M57" s="3"/>
      <c r="N57" s="3"/>
      <c r="O57" s="16" t="s">
        <v>288</v>
      </c>
      <c r="P57" s="45" t="s">
        <v>461</v>
      </c>
      <c r="Q57" s="44" t="s">
        <v>573</v>
      </c>
      <c r="R57" s="36" t="s">
        <v>580</v>
      </c>
    </row>
    <row r="58" spans="1:18" s="1" customFormat="1" ht="178.5">
      <c r="A58" s="54">
        <v>52</v>
      </c>
      <c r="C58" s="44" t="s">
        <v>638</v>
      </c>
      <c r="D58" s="21" t="s">
        <v>80</v>
      </c>
      <c r="E58" s="3" t="s">
        <v>198</v>
      </c>
      <c r="F58" s="21" t="s">
        <v>218</v>
      </c>
      <c r="G58" s="67">
        <v>1.51</v>
      </c>
      <c r="H58" s="68">
        <v>1.51</v>
      </c>
      <c r="I58" s="68">
        <v>1.51</v>
      </c>
      <c r="J58" s="3"/>
      <c r="K58" s="3"/>
      <c r="L58" s="11">
        <f t="shared" si="2"/>
        <v>0</v>
      </c>
      <c r="M58" s="3"/>
      <c r="N58" s="3"/>
      <c r="O58" s="81" t="s">
        <v>1234</v>
      </c>
      <c r="P58" s="45" t="s">
        <v>462</v>
      </c>
      <c r="Q58" s="44" t="s">
        <v>573</v>
      </c>
      <c r="R58" s="36" t="s">
        <v>580</v>
      </c>
    </row>
    <row r="59" spans="1:18" s="1" customFormat="1" ht="114.75">
      <c r="A59" s="54">
        <v>53</v>
      </c>
      <c r="C59" s="44" t="s">
        <v>639</v>
      </c>
      <c r="D59" s="68" t="s">
        <v>81</v>
      </c>
      <c r="E59" s="3" t="s">
        <v>198</v>
      </c>
      <c r="F59" s="21" t="s">
        <v>214</v>
      </c>
      <c r="G59" s="67">
        <v>1.3</v>
      </c>
      <c r="H59" s="68">
        <v>1.3</v>
      </c>
      <c r="I59" s="68">
        <v>1.3</v>
      </c>
      <c r="J59" s="3"/>
      <c r="K59" s="3"/>
      <c r="L59" s="11">
        <f t="shared" si="2"/>
        <v>0</v>
      </c>
      <c r="M59" s="3"/>
      <c r="N59" s="3"/>
      <c r="O59" s="36" t="s">
        <v>322</v>
      </c>
      <c r="P59" s="45" t="s">
        <v>463</v>
      </c>
      <c r="Q59" s="44" t="s">
        <v>573</v>
      </c>
      <c r="R59" s="36" t="s">
        <v>580</v>
      </c>
    </row>
    <row r="60" spans="1:18" s="1" customFormat="1" ht="114.75">
      <c r="A60" s="54">
        <v>54</v>
      </c>
      <c r="C60" s="44" t="s">
        <v>640</v>
      </c>
      <c r="D60" s="68" t="s">
        <v>82</v>
      </c>
      <c r="E60" s="3" t="s">
        <v>198</v>
      </c>
      <c r="F60" s="21" t="s">
        <v>215</v>
      </c>
      <c r="G60" s="67">
        <v>1.5</v>
      </c>
      <c r="H60" s="68">
        <v>1.5</v>
      </c>
      <c r="I60" s="68">
        <v>1.5</v>
      </c>
      <c r="J60" s="3"/>
      <c r="K60" s="3"/>
      <c r="L60" s="11">
        <f t="shared" si="2"/>
        <v>0</v>
      </c>
      <c r="M60" s="3"/>
      <c r="N60" s="3"/>
      <c r="O60" s="36" t="s">
        <v>323</v>
      </c>
      <c r="P60" s="45" t="s">
        <v>464</v>
      </c>
      <c r="Q60" s="44" t="s">
        <v>573</v>
      </c>
      <c r="R60" s="36" t="s">
        <v>580</v>
      </c>
    </row>
    <row r="61" spans="1:18" s="1" customFormat="1" ht="191.25">
      <c r="A61" s="54">
        <v>55</v>
      </c>
      <c r="C61" s="44" t="s">
        <v>641</v>
      </c>
      <c r="D61" s="21" t="s">
        <v>83</v>
      </c>
      <c r="E61" s="3" t="s">
        <v>197</v>
      </c>
      <c r="F61" s="21" t="s">
        <v>216</v>
      </c>
      <c r="G61" s="67">
        <v>0.47</v>
      </c>
      <c r="H61" s="68">
        <v>0.47</v>
      </c>
      <c r="I61" s="68">
        <v>0.47</v>
      </c>
      <c r="J61" s="3"/>
      <c r="K61" s="3"/>
      <c r="L61" s="11">
        <f t="shared" si="2"/>
        <v>0</v>
      </c>
      <c r="M61" s="3"/>
      <c r="N61" s="3" t="s">
        <v>780</v>
      </c>
      <c r="O61" s="16" t="s">
        <v>324</v>
      </c>
      <c r="P61" s="36" t="s">
        <v>465</v>
      </c>
      <c r="Q61" s="44" t="s">
        <v>576</v>
      </c>
      <c r="R61" s="36" t="s">
        <v>580</v>
      </c>
    </row>
    <row r="62" spans="1:18" s="1" customFormat="1" ht="63.75">
      <c r="A62" s="54">
        <v>56</v>
      </c>
      <c r="C62" s="44" t="s">
        <v>642</v>
      </c>
      <c r="D62" s="21" t="s">
        <v>84</v>
      </c>
      <c r="E62" s="3" t="s">
        <v>198</v>
      </c>
      <c r="F62" s="21" t="s">
        <v>219</v>
      </c>
      <c r="G62" s="67">
        <v>0.48</v>
      </c>
      <c r="H62" s="68">
        <v>0.48</v>
      </c>
      <c r="I62" s="68">
        <v>0.48</v>
      </c>
      <c r="J62" s="3"/>
      <c r="K62" s="3"/>
      <c r="L62" s="11">
        <f t="shared" si="2"/>
        <v>0</v>
      </c>
      <c r="M62" s="3"/>
      <c r="N62" s="3"/>
      <c r="O62" s="36" t="s">
        <v>325</v>
      </c>
      <c r="P62" s="45" t="s">
        <v>461</v>
      </c>
      <c r="Q62" s="44" t="s">
        <v>573</v>
      </c>
      <c r="R62" s="36" t="s">
        <v>580</v>
      </c>
    </row>
    <row r="63" spans="1:18" s="1" customFormat="1" ht="63.75">
      <c r="A63" s="54">
        <v>57</v>
      </c>
      <c r="C63" s="44" t="s">
        <v>643</v>
      </c>
      <c r="D63" s="21" t="s">
        <v>85</v>
      </c>
      <c r="E63" s="3" t="s">
        <v>198</v>
      </c>
      <c r="F63" s="68" t="s">
        <v>231</v>
      </c>
      <c r="G63" s="67">
        <v>1.3</v>
      </c>
      <c r="H63" s="68">
        <v>1.3</v>
      </c>
      <c r="I63" s="68">
        <v>1.3</v>
      </c>
      <c r="J63" s="3"/>
      <c r="K63" s="3"/>
      <c r="L63" s="11">
        <f t="shared" si="2"/>
        <v>0</v>
      </c>
      <c r="M63" s="3"/>
      <c r="N63" s="3"/>
      <c r="O63" s="36" t="s">
        <v>326</v>
      </c>
      <c r="P63" s="45" t="s">
        <v>466</v>
      </c>
      <c r="Q63" s="44" t="s">
        <v>573</v>
      </c>
      <c r="R63" s="36" t="s">
        <v>580</v>
      </c>
    </row>
    <row r="64" spans="1:18" s="1" customFormat="1" ht="140.25">
      <c r="A64" s="54">
        <v>58</v>
      </c>
      <c r="C64" s="44" t="s">
        <v>644</v>
      </c>
      <c r="D64" s="73" t="s">
        <v>86</v>
      </c>
      <c r="E64" s="3" t="s">
        <v>198</v>
      </c>
      <c r="F64" s="21" t="s">
        <v>216</v>
      </c>
      <c r="G64" s="67">
        <v>1.3</v>
      </c>
      <c r="H64" s="68">
        <v>1.3</v>
      </c>
      <c r="I64" s="68">
        <v>1.27</v>
      </c>
      <c r="J64" s="3"/>
      <c r="K64" s="3"/>
      <c r="L64" s="11">
        <f t="shared" si="2"/>
        <v>0.030000000000000027</v>
      </c>
      <c r="M64" s="3"/>
      <c r="N64" s="3"/>
      <c r="O64" s="36" t="s">
        <v>327</v>
      </c>
      <c r="P64" s="45" t="s">
        <v>461</v>
      </c>
      <c r="Q64" s="44" t="s">
        <v>573</v>
      </c>
      <c r="R64" s="36" t="s">
        <v>580</v>
      </c>
    </row>
    <row r="65" spans="1:18" s="1" customFormat="1" ht="178.5">
      <c r="A65" s="54">
        <v>59</v>
      </c>
      <c r="C65" s="44" t="s">
        <v>645</v>
      </c>
      <c r="D65" s="68" t="s">
        <v>87</v>
      </c>
      <c r="E65" s="3" t="s">
        <v>198</v>
      </c>
      <c r="F65" s="21" t="s">
        <v>217</v>
      </c>
      <c r="G65" s="67">
        <v>0.51</v>
      </c>
      <c r="H65" s="68">
        <v>0.51</v>
      </c>
      <c r="I65" s="68">
        <v>0.51</v>
      </c>
      <c r="J65" s="3"/>
      <c r="K65" s="3"/>
      <c r="L65" s="11">
        <f t="shared" si="2"/>
        <v>0</v>
      </c>
      <c r="M65" s="3"/>
      <c r="N65" s="3"/>
      <c r="O65" s="1" t="s">
        <v>1237</v>
      </c>
      <c r="P65" s="45" t="s">
        <v>467</v>
      </c>
      <c r="Q65" s="44" t="s">
        <v>573</v>
      </c>
      <c r="R65" s="36" t="s">
        <v>580</v>
      </c>
    </row>
    <row r="66" spans="1:18" s="1" customFormat="1" ht="153">
      <c r="A66" s="54">
        <v>60</v>
      </c>
      <c r="C66" s="44" t="s">
        <v>646</v>
      </c>
      <c r="D66" s="74" t="s">
        <v>88</v>
      </c>
      <c r="E66" s="3" t="s">
        <v>198</v>
      </c>
      <c r="F66" s="21" t="s">
        <v>220</v>
      </c>
      <c r="G66" s="67">
        <v>1.01</v>
      </c>
      <c r="H66" s="68">
        <v>1.01</v>
      </c>
      <c r="I66" s="68">
        <v>0.72</v>
      </c>
      <c r="J66" s="3"/>
      <c r="K66" s="3"/>
      <c r="L66" s="11">
        <f t="shared" si="2"/>
        <v>0.29000000000000004</v>
      </c>
      <c r="M66" s="3"/>
      <c r="N66" s="3"/>
      <c r="O66" s="16" t="s">
        <v>328</v>
      </c>
      <c r="P66" s="45" t="s">
        <v>468</v>
      </c>
      <c r="Q66" s="44" t="s">
        <v>573</v>
      </c>
      <c r="R66" s="36" t="s">
        <v>580</v>
      </c>
    </row>
    <row r="67" spans="1:18" s="1" customFormat="1" ht="153">
      <c r="A67" s="54">
        <v>61</v>
      </c>
      <c r="C67" s="44" t="s">
        <v>647</v>
      </c>
      <c r="D67" s="68" t="s">
        <v>89</v>
      </c>
      <c r="E67" s="3" t="s">
        <v>200</v>
      </c>
      <c r="F67" s="21" t="s">
        <v>227</v>
      </c>
      <c r="G67" s="67">
        <v>2.33</v>
      </c>
      <c r="H67" s="68">
        <v>2.33</v>
      </c>
      <c r="I67" s="68">
        <v>2.27</v>
      </c>
      <c r="J67" s="3"/>
      <c r="K67" s="3"/>
      <c r="L67" s="11">
        <f t="shared" si="2"/>
        <v>0.06000000000000005</v>
      </c>
      <c r="M67" s="3"/>
      <c r="N67" s="3"/>
      <c r="O67" s="36" t="s">
        <v>329</v>
      </c>
      <c r="P67" s="44" t="s">
        <v>469</v>
      </c>
      <c r="Q67" s="44" t="s">
        <v>574</v>
      </c>
      <c r="R67" s="36" t="s">
        <v>580</v>
      </c>
    </row>
    <row r="68" spans="1:18" s="1" customFormat="1" ht="178.5">
      <c r="A68" s="54">
        <v>62</v>
      </c>
      <c r="C68" s="44" t="s">
        <v>648</v>
      </c>
      <c r="D68" s="68" t="s">
        <v>90</v>
      </c>
      <c r="E68" s="3" t="s">
        <v>200</v>
      </c>
      <c r="F68" s="68" t="s">
        <v>223</v>
      </c>
      <c r="G68" s="67">
        <v>1</v>
      </c>
      <c r="H68" s="68">
        <v>1</v>
      </c>
      <c r="I68" s="68">
        <v>1</v>
      </c>
      <c r="J68" s="3"/>
      <c r="K68" s="3"/>
      <c r="L68" s="11">
        <f t="shared" si="2"/>
        <v>0</v>
      </c>
      <c r="M68" s="3"/>
      <c r="N68" s="3"/>
      <c r="O68" s="36" t="s">
        <v>330</v>
      </c>
      <c r="P68" s="36" t="s">
        <v>330</v>
      </c>
      <c r="Q68" s="44" t="s">
        <v>574</v>
      </c>
      <c r="R68" s="36" t="s">
        <v>580</v>
      </c>
    </row>
    <row r="69" spans="1:18" s="1" customFormat="1" ht="51">
      <c r="A69" s="54">
        <v>63</v>
      </c>
      <c r="C69" s="44" t="s">
        <v>649</v>
      </c>
      <c r="D69" s="68" t="s">
        <v>91</v>
      </c>
      <c r="E69" s="3" t="s">
        <v>200</v>
      </c>
      <c r="F69" s="21" t="s">
        <v>236</v>
      </c>
      <c r="G69" s="67">
        <v>2</v>
      </c>
      <c r="H69" s="68">
        <v>2</v>
      </c>
      <c r="I69" s="3">
        <v>0.2</v>
      </c>
      <c r="J69" s="3"/>
      <c r="K69" s="3"/>
      <c r="L69" s="11">
        <f t="shared" si="2"/>
        <v>1.8</v>
      </c>
      <c r="M69" s="3"/>
      <c r="N69" s="3"/>
      <c r="O69" s="36" t="s">
        <v>331</v>
      </c>
      <c r="P69" s="44" t="s">
        <v>470</v>
      </c>
      <c r="Q69" s="44" t="s">
        <v>574</v>
      </c>
      <c r="R69" s="36" t="s">
        <v>580</v>
      </c>
    </row>
    <row r="70" spans="1:18" s="1" customFormat="1" ht="102">
      <c r="A70" s="54">
        <v>64</v>
      </c>
      <c r="C70" s="44" t="s">
        <v>650</v>
      </c>
      <c r="D70" s="68" t="s">
        <v>92</v>
      </c>
      <c r="E70" s="3" t="s">
        <v>200</v>
      </c>
      <c r="F70" s="21" t="s">
        <v>229</v>
      </c>
      <c r="G70" s="67">
        <v>2.75</v>
      </c>
      <c r="H70" s="68">
        <v>2.75</v>
      </c>
      <c r="I70" s="68">
        <v>2.75</v>
      </c>
      <c r="J70" s="3"/>
      <c r="K70" s="3"/>
      <c r="L70" s="11">
        <f t="shared" si="2"/>
        <v>0</v>
      </c>
      <c r="M70" s="3"/>
      <c r="N70" s="3"/>
      <c r="O70" s="16" t="s">
        <v>332</v>
      </c>
      <c r="P70" s="45" t="s">
        <v>471</v>
      </c>
      <c r="Q70" s="44" t="s">
        <v>574</v>
      </c>
      <c r="R70" s="36" t="s">
        <v>580</v>
      </c>
    </row>
    <row r="71" spans="1:18" s="1" customFormat="1" ht="114.75">
      <c r="A71" s="54">
        <v>65</v>
      </c>
      <c r="C71" s="44" t="s">
        <v>651</v>
      </c>
      <c r="D71" s="68" t="s">
        <v>93</v>
      </c>
      <c r="E71" s="3" t="s">
        <v>200</v>
      </c>
      <c r="F71" s="21" t="s">
        <v>237</v>
      </c>
      <c r="G71" s="67">
        <v>1.03</v>
      </c>
      <c r="H71" s="68">
        <v>1.03</v>
      </c>
      <c r="I71" s="68">
        <v>1.03</v>
      </c>
      <c r="J71" s="3"/>
      <c r="K71" s="3"/>
      <c r="L71" s="11">
        <f t="shared" si="2"/>
        <v>0</v>
      </c>
      <c r="M71" s="3"/>
      <c r="N71" s="3"/>
      <c r="O71" s="16" t="s">
        <v>333</v>
      </c>
      <c r="P71" s="45" t="s">
        <v>472</v>
      </c>
      <c r="Q71" s="44" t="s">
        <v>574</v>
      </c>
      <c r="R71" s="36" t="s">
        <v>580</v>
      </c>
    </row>
    <row r="72" spans="1:18" s="1" customFormat="1" ht="63.75">
      <c r="A72" s="54">
        <v>66</v>
      </c>
      <c r="C72" s="44" t="s">
        <v>652</v>
      </c>
      <c r="D72" s="21" t="s">
        <v>94</v>
      </c>
      <c r="E72" s="3" t="s">
        <v>200</v>
      </c>
      <c r="F72" s="21" t="s">
        <v>240</v>
      </c>
      <c r="G72" s="67">
        <v>24.16</v>
      </c>
      <c r="H72" s="68">
        <v>24.16</v>
      </c>
      <c r="I72" s="68">
        <v>24.16</v>
      </c>
      <c r="J72" s="3"/>
      <c r="K72" s="3"/>
      <c r="L72" s="11">
        <f t="shared" si="2"/>
        <v>0</v>
      </c>
      <c r="M72" s="3"/>
      <c r="N72" s="3"/>
      <c r="O72" s="16" t="s">
        <v>334</v>
      </c>
      <c r="P72" s="44" t="s">
        <v>473</v>
      </c>
      <c r="Q72" s="44" t="s">
        <v>574</v>
      </c>
      <c r="R72" s="36" t="s">
        <v>579</v>
      </c>
    </row>
    <row r="73" spans="1:18" s="1" customFormat="1" ht="135">
      <c r="A73" s="54">
        <v>67</v>
      </c>
      <c r="C73" s="44" t="s">
        <v>653</v>
      </c>
      <c r="D73" s="68" t="s">
        <v>95</v>
      </c>
      <c r="E73" s="3" t="s">
        <v>200</v>
      </c>
      <c r="F73" s="21" t="s">
        <v>233</v>
      </c>
      <c r="G73" s="67">
        <v>0.36</v>
      </c>
      <c r="H73" s="68">
        <v>0.36</v>
      </c>
      <c r="I73" s="68">
        <v>0.36</v>
      </c>
      <c r="J73" s="3"/>
      <c r="K73" s="3"/>
      <c r="L73" s="11">
        <f t="shared" si="2"/>
        <v>0</v>
      </c>
      <c r="M73" s="3"/>
      <c r="N73" s="3"/>
      <c r="O73" s="1" t="s">
        <v>1241</v>
      </c>
      <c r="P73" s="36" t="s">
        <v>288</v>
      </c>
      <c r="Q73" s="44" t="s">
        <v>574</v>
      </c>
      <c r="R73" s="36" t="s">
        <v>580</v>
      </c>
    </row>
    <row r="74" spans="1:18" s="1" customFormat="1" ht="38.25">
      <c r="A74" s="54">
        <v>68</v>
      </c>
      <c r="C74" s="44" t="s">
        <v>654</v>
      </c>
      <c r="D74" s="21" t="s">
        <v>96</v>
      </c>
      <c r="E74" s="3" t="s">
        <v>200</v>
      </c>
      <c r="F74" s="21" t="s">
        <v>241</v>
      </c>
      <c r="G74" s="67">
        <v>1.1</v>
      </c>
      <c r="H74" s="68">
        <v>1.1</v>
      </c>
      <c r="I74" s="68">
        <v>1.1</v>
      </c>
      <c r="J74" s="3"/>
      <c r="K74" s="3"/>
      <c r="L74" s="11">
        <f t="shared" si="2"/>
        <v>0</v>
      </c>
      <c r="M74" s="3"/>
      <c r="N74" s="3"/>
      <c r="O74" s="36" t="s">
        <v>288</v>
      </c>
      <c r="P74" s="36" t="s">
        <v>288</v>
      </c>
      <c r="Q74" s="44" t="s">
        <v>574</v>
      </c>
      <c r="R74" s="36" t="s">
        <v>580</v>
      </c>
    </row>
    <row r="75" spans="1:18" s="1" customFormat="1" ht="38.25">
      <c r="A75" s="54">
        <v>69</v>
      </c>
      <c r="C75" s="44" t="s">
        <v>655</v>
      </c>
      <c r="D75" s="21" t="s">
        <v>97</v>
      </c>
      <c r="E75" s="3" t="s">
        <v>200</v>
      </c>
      <c r="F75" s="21" t="s">
        <v>241</v>
      </c>
      <c r="G75" s="67">
        <v>0.03</v>
      </c>
      <c r="H75" s="68">
        <v>0.03</v>
      </c>
      <c r="I75" s="68">
        <v>0.03</v>
      </c>
      <c r="J75" s="3"/>
      <c r="K75" s="3"/>
      <c r="L75" s="11">
        <f t="shared" si="2"/>
        <v>0</v>
      </c>
      <c r="M75" s="3"/>
      <c r="N75" s="3"/>
      <c r="O75" s="36" t="s">
        <v>288</v>
      </c>
      <c r="P75" s="36" t="s">
        <v>288</v>
      </c>
      <c r="Q75" s="44" t="s">
        <v>574</v>
      </c>
      <c r="R75" s="36" t="s">
        <v>580</v>
      </c>
    </row>
    <row r="76" spans="1:18" s="1" customFormat="1" ht="178.5">
      <c r="A76" s="54">
        <v>70</v>
      </c>
      <c r="C76" s="44" t="s">
        <v>656</v>
      </c>
      <c r="D76" s="68" t="s">
        <v>98</v>
      </c>
      <c r="E76" s="3" t="s">
        <v>200</v>
      </c>
      <c r="F76" s="21" t="s">
        <v>242</v>
      </c>
      <c r="G76" s="67">
        <v>0.42</v>
      </c>
      <c r="H76" s="68">
        <v>0.42</v>
      </c>
      <c r="I76" s="68">
        <v>0.42</v>
      </c>
      <c r="J76" s="3"/>
      <c r="K76" s="3"/>
      <c r="L76" s="11">
        <f t="shared" si="2"/>
        <v>0</v>
      </c>
      <c r="M76" s="3"/>
      <c r="N76" s="3"/>
      <c r="O76" s="36" t="s">
        <v>288</v>
      </c>
      <c r="P76" s="45" t="s">
        <v>474</v>
      </c>
      <c r="Q76" s="44" t="s">
        <v>574</v>
      </c>
      <c r="R76" s="36" t="s">
        <v>580</v>
      </c>
    </row>
    <row r="77" spans="1:18" s="1" customFormat="1" ht="76.5">
      <c r="A77" s="54">
        <v>71</v>
      </c>
      <c r="C77" s="44" t="s">
        <v>657</v>
      </c>
      <c r="D77" s="21" t="s">
        <v>99</v>
      </c>
      <c r="E77" s="3" t="s">
        <v>200</v>
      </c>
      <c r="F77" s="21" t="s">
        <v>216</v>
      </c>
      <c r="G77" s="67">
        <v>0.47</v>
      </c>
      <c r="H77" s="68">
        <v>0.47</v>
      </c>
      <c r="I77" s="68">
        <v>0.47</v>
      </c>
      <c r="J77" s="3"/>
      <c r="K77" s="3"/>
      <c r="L77" s="11">
        <f t="shared" si="2"/>
        <v>0</v>
      </c>
      <c r="M77" s="3"/>
      <c r="N77" s="3"/>
      <c r="O77" s="36" t="s">
        <v>288</v>
      </c>
      <c r="P77" s="45" t="s">
        <v>475</v>
      </c>
      <c r="Q77" s="44" t="s">
        <v>574</v>
      </c>
      <c r="R77" s="36" t="s">
        <v>580</v>
      </c>
    </row>
    <row r="78" spans="1:18" s="1" customFormat="1" ht="38.25">
      <c r="A78" s="54">
        <v>72</v>
      </c>
      <c r="C78" s="44" t="s">
        <v>658</v>
      </c>
      <c r="D78" s="21" t="s">
        <v>100</v>
      </c>
      <c r="E78" s="3" t="s">
        <v>200</v>
      </c>
      <c r="F78" s="21" t="s">
        <v>217</v>
      </c>
      <c r="G78" s="67">
        <v>0.01</v>
      </c>
      <c r="H78" s="68">
        <v>0.01</v>
      </c>
      <c r="I78" s="68">
        <v>0.01</v>
      </c>
      <c r="J78" s="3"/>
      <c r="K78" s="3"/>
      <c r="L78" s="11">
        <f t="shared" si="2"/>
        <v>0</v>
      </c>
      <c r="M78" s="3"/>
      <c r="N78" s="3"/>
      <c r="O78" s="16" t="s">
        <v>288</v>
      </c>
      <c r="P78" s="45" t="s">
        <v>476</v>
      </c>
      <c r="Q78" s="44" t="s">
        <v>574</v>
      </c>
      <c r="R78" s="36" t="s">
        <v>580</v>
      </c>
    </row>
    <row r="79" spans="1:18" s="1" customFormat="1" ht="38.25">
      <c r="A79" s="54">
        <v>73</v>
      </c>
      <c r="C79" s="44" t="s">
        <v>659</v>
      </c>
      <c r="D79" s="21" t="s">
        <v>101</v>
      </c>
      <c r="E79" s="3" t="s">
        <v>200</v>
      </c>
      <c r="F79" s="21" t="s">
        <v>221</v>
      </c>
      <c r="G79" s="67">
        <v>0.15</v>
      </c>
      <c r="H79" s="68">
        <v>0.15</v>
      </c>
      <c r="I79" s="68">
        <v>0.15</v>
      </c>
      <c r="J79" s="3"/>
      <c r="K79" s="3"/>
      <c r="L79" s="11">
        <f t="shared" si="2"/>
        <v>0</v>
      </c>
      <c r="M79" s="3"/>
      <c r="N79" s="3"/>
      <c r="O79" s="36" t="s">
        <v>288</v>
      </c>
      <c r="P79" s="36" t="s">
        <v>288</v>
      </c>
      <c r="Q79" s="44" t="s">
        <v>574</v>
      </c>
      <c r="R79" s="36" t="s">
        <v>580</v>
      </c>
    </row>
    <row r="80" spans="1:18" s="1" customFormat="1" ht="51">
      <c r="A80" s="54">
        <v>74</v>
      </c>
      <c r="C80" s="44" t="s">
        <v>660</v>
      </c>
      <c r="D80" s="21" t="s">
        <v>102</v>
      </c>
      <c r="E80" s="3" t="s">
        <v>200</v>
      </c>
      <c r="F80" s="21" t="s">
        <v>226</v>
      </c>
      <c r="G80" s="67">
        <v>0.02</v>
      </c>
      <c r="H80" s="68">
        <v>0.02</v>
      </c>
      <c r="I80" s="68">
        <v>0.02</v>
      </c>
      <c r="J80" s="3"/>
      <c r="K80" s="3"/>
      <c r="L80" s="11">
        <f t="shared" si="2"/>
        <v>0</v>
      </c>
      <c r="M80" s="3"/>
      <c r="N80" s="3"/>
      <c r="O80" s="36" t="s">
        <v>288</v>
      </c>
      <c r="P80" s="36" t="s">
        <v>477</v>
      </c>
      <c r="Q80" s="44" t="s">
        <v>574</v>
      </c>
      <c r="R80" s="36" t="s">
        <v>579</v>
      </c>
    </row>
    <row r="81" spans="1:18" s="1" customFormat="1" ht="38.25">
      <c r="A81" s="54">
        <v>75</v>
      </c>
      <c r="C81" s="44" t="s">
        <v>661</v>
      </c>
      <c r="D81" s="70" t="s">
        <v>103</v>
      </c>
      <c r="E81" s="3" t="s">
        <v>202</v>
      </c>
      <c r="F81" s="68" t="s">
        <v>243</v>
      </c>
      <c r="G81" s="67">
        <v>2.33</v>
      </c>
      <c r="H81" s="68">
        <v>2.33</v>
      </c>
      <c r="I81" s="68">
        <v>2.33</v>
      </c>
      <c r="J81" s="3"/>
      <c r="K81" s="3"/>
      <c r="L81" s="11">
        <f t="shared" si="2"/>
        <v>0</v>
      </c>
      <c r="M81" s="3"/>
      <c r="N81" s="3"/>
      <c r="O81" s="36" t="s">
        <v>288</v>
      </c>
      <c r="P81" s="36" t="s">
        <v>288</v>
      </c>
      <c r="Q81" s="44" t="s">
        <v>574</v>
      </c>
      <c r="R81" s="36" t="s">
        <v>580</v>
      </c>
    </row>
    <row r="82" spans="1:18" s="1" customFormat="1" ht="38.25">
      <c r="A82" s="54">
        <v>76</v>
      </c>
      <c r="C82" s="44" t="s">
        <v>662</v>
      </c>
      <c r="D82" s="21" t="s">
        <v>104</v>
      </c>
      <c r="E82" s="3" t="s">
        <v>202</v>
      </c>
      <c r="F82" s="21" t="s">
        <v>244</v>
      </c>
      <c r="G82" s="67">
        <v>1.7</v>
      </c>
      <c r="H82" s="68">
        <v>1.7</v>
      </c>
      <c r="I82" s="68">
        <v>1.7</v>
      </c>
      <c r="J82" s="3"/>
      <c r="K82" s="3"/>
      <c r="L82" s="11">
        <f t="shared" si="2"/>
        <v>0</v>
      </c>
      <c r="M82" s="3"/>
      <c r="N82" s="3"/>
      <c r="O82" s="36" t="s">
        <v>288</v>
      </c>
      <c r="P82" s="36" t="s">
        <v>478</v>
      </c>
      <c r="Q82" s="44" t="s">
        <v>574</v>
      </c>
      <c r="R82" s="36" t="s">
        <v>580</v>
      </c>
    </row>
    <row r="83" spans="1:18" s="1" customFormat="1" ht="38.25">
      <c r="A83" s="54">
        <v>77</v>
      </c>
      <c r="C83" s="44" t="s">
        <v>663</v>
      </c>
      <c r="D83" s="70" t="s">
        <v>105</v>
      </c>
      <c r="E83" s="3" t="s">
        <v>202</v>
      </c>
      <c r="F83" s="21" t="s">
        <v>225</v>
      </c>
      <c r="G83" s="67">
        <v>2.4</v>
      </c>
      <c r="H83" s="68">
        <v>2.4</v>
      </c>
      <c r="I83" s="68">
        <v>2.4</v>
      </c>
      <c r="J83" s="3"/>
      <c r="K83" s="3"/>
      <c r="L83" s="11">
        <f t="shared" si="2"/>
        <v>0</v>
      </c>
      <c r="M83" s="3"/>
      <c r="N83" s="3"/>
      <c r="O83" s="36" t="s">
        <v>288</v>
      </c>
      <c r="P83" s="44" t="s">
        <v>479</v>
      </c>
      <c r="Q83" s="44" t="s">
        <v>574</v>
      </c>
      <c r="R83" s="36" t="s">
        <v>580</v>
      </c>
    </row>
    <row r="84" spans="1:18" s="1" customFormat="1" ht="63.75">
      <c r="A84" s="54">
        <v>78</v>
      </c>
      <c r="C84" s="44" t="s">
        <v>664</v>
      </c>
      <c r="D84" s="21" t="s">
        <v>106</v>
      </c>
      <c r="E84" s="3" t="s">
        <v>202</v>
      </c>
      <c r="F84" s="21" t="s">
        <v>227</v>
      </c>
      <c r="G84" s="67">
        <v>0.16</v>
      </c>
      <c r="H84" s="68">
        <v>0.16</v>
      </c>
      <c r="I84" s="68">
        <v>0.16</v>
      </c>
      <c r="J84" s="3"/>
      <c r="K84" s="3"/>
      <c r="L84" s="11">
        <f t="shared" si="2"/>
        <v>0</v>
      </c>
      <c r="M84" s="3"/>
      <c r="N84" s="3"/>
      <c r="O84" s="16" t="s">
        <v>335</v>
      </c>
      <c r="P84" s="36" t="s">
        <v>480</v>
      </c>
      <c r="Q84" s="44" t="s">
        <v>574</v>
      </c>
      <c r="R84" s="36" t="s">
        <v>580</v>
      </c>
    </row>
    <row r="85" spans="1:18" s="1" customFormat="1" ht="38.25">
      <c r="A85" s="54">
        <v>79</v>
      </c>
      <c r="C85" s="44" t="s">
        <v>665</v>
      </c>
      <c r="D85" s="68" t="s">
        <v>107</v>
      </c>
      <c r="E85" s="3" t="s">
        <v>202</v>
      </c>
      <c r="F85" s="68" t="s">
        <v>240</v>
      </c>
      <c r="G85" s="67">
        <v>0.09</v>
      </c>
      <c r="H85" s="68">
        <v>0.09</v>
      </c>
      <c r="I85" s="68">
        <v>0.09</v>
      </c>
      <c r="J85" s="3"/>
      <c r="K85" s="3"/>
      <c r="L85" s="11">
        <f t="shared" si="2"/>
        <v>0</v>
      </c>
      <c r="M85" s="3"/>
      <c r="N85" s="3"/>
      <c r="O85" s="36" t="s">
        <v>288</v>
      </c>
      <c r="P85" s="36" t="s">
        <v>288</v>
      </c>
      <c r="Q85" s="44" t="s">
        <v>574</v>
      </c>
      <c r="R85" s="36" t="s">
        <v>580</v>
      </c>
    </row>
    <row r="86" spans="1:18" s="1" customFormat="1" ht="51">
      <c r="A86" s="54">
        <v>80</v>
      </c>
      <c r="C86" s="44" t="s">
        <v>666</v>
      </c>
      <c r="D86" s="21" t="s">
        <v>108</v>
      </c>
      <c r="E86" s="3" t="s">
        <v>202</v>
      </c>
      <c r="F86" s="21" t="s">
        <v>241</v>
      </c>
      <c r="G86" s="67">
        <v>0.96</v>
      </c>
      <c r="H86" s="68">
        <v>0.96</v>
      </c>
      <c r="I86" s="68">
        <v>0.96</v>
      </c>
      <c r="J86" s="3"/>
      <c r="K86" s="3"/>
      <c r="L86" s="11">
        <f t="shared" si="2"/>
        <v>0</v>
      </c>
      <c r="M86" s="3"/>
      <c r="N86" s="3"/>
      <c r="O86" s="16" t="s">
        <v>336</v>
      </c>
      <c r="P86" s="36" t="s">
        <v>481</v>
      </c>
      <c r="Q86" s="44" t="s">
        <v>574</v>
      </c>
      <c r="R86" s="36" t="s">
        <v>580</v>
      </c>
    </row>
    <row r="87" spans="1:18" s="1" customFormat="1" ht="51">
      <c r="A87" s="54">
        <v>81</v>
      </c>
      <c r="C87" s="44" t="s">
        <v>667</v>
      </c>
      <c r="D87" s="68" t="s">
        <v>109</v>
      </c>
      <c r="E87" s="3" t="s">
        <v>208</v>
      </c>
      <c r="F87" s="21" t="s">
        <v>245</v>
      </c>
      <c r="G87" s="67">
        <v>16.11</v>
      </c>
      <c r="H87" s="68">
        <v>16.11</v>
      </c>
      <c r="I87" s="68">
        <v>16.11</v>
      </c>
      <c r="J87" s="3"/>
      <c r="K87" s="3"/>
      <c r="L87" s="11">
        <f t="shared" si="2"/>
        <v>0</v>
      </c>
      <c r="M87" s="3"/>
      <c r="N87" s="3"/>
      <c r="O87" s="36" t="s">
        <v>288</v>
      </c>
      <c r="P87" s="36" t="s">
        <v>482</v>
      </c>
      <c r="Q87" s="44" t="s">
        <v>574</v>
      </c>
      <c r="R87" s="36" t="s">
        <v>580</v>
      </c>
    </row>
    <row r="88" spans="1:18" s="1" customFormat="1" ht="38.25">
      <c r="A88" s="54">
        <v>82</v>
      </c>
      <c r="C88" s="44" t="s">
        <v>668</v>
      </c>
      <c r="D88" s="21" t="s">
        <v>110</v>
      </c>
      <c r="E88" s="3" t="s">
        <v>206</v>
      </c>
      <c r="F88" s="21" t="s">
        <v>214</v>
      </c>
      <c r="G88" s="67">
        <v>0.09</v>
      </c>
      <c r="H88" s="68">
        <v>0.09</v>
      </c>
      <c r="I88" s="68">
        <v>0.09</v>
      </c>
      <c r="J88" s="3"/>
      <c r="K88" s="3"/>
      <c r="L88" s="11">
        <f t="shared" si="2"/>
        <v>0</v>
      </c>
      <c r="M88" s="3"/>
      <c r="N88" s="3"/>
      <c r="O88" s="36" t="s">
        <v>288</v>
      </c>
      <c r="P88" s="36" t="s">
        <v>288</v>
      </c>
      <c r="Q88" s="44" t="s">
        <v>574</v>
      </c>
      <c r="R88" s="36" t="s">
        <v>580</v>
      </c>
    </row>
    <row r="89" spans="1:18" s="1" customFormat="1" ht="38.25">
      <c r="A89" s="54">
        <v>83</v>
      </c>
      <c r="C89" s="44" t="s">
        <v>669</v>
      </c>
      <c r="D89" s="70" t="s">
        <v>111</v>
      </c>
      <c r="E89" s="3" t="s">
        <v>207</v>
      </c>
      <c r="F89" s="21" t="s">
        <v>239</v>
      </c>
      <c r="G89" s="67">
        <v>0.02</v>
      </c>
      <c r="H89" s="68">
        <v>0.02</v>
      </c>
      <c r="I89" s="68">
        <v>0.02</v>
      </c>
      <c r="J89" s="3"/>
      <c r="K89" s="3"/>
      <c r="L89" s="11">
        <f t="shared" si="2"/>
        <v>0</v>
      </c>
      <c r="M89" s="3"/>
      <c r="N89" s="3"/>
      <c r="O89" s="36" t="s">
        <v>288</v>
      </c>
      <c r="P89" s="36" t="s">
        <v>483</v>
      </c>
      <c r="Q89" s="44" t="s">
        <v>574</v>
      </c>
      <c r="R89" s="36" t="s">
        <v>580</v>
      </c>
    </row>
    <row r="90" spans="1:18" s="1" customFormat="1" ht="38.25">
      <c r="A90" s="54">
        <v>84</v>
      </c>
      <c r="C90" s="44" t="s">
        <v>670</v>
      </c>
      <c r="D90" s="21" t="s">
        <v>112</v>
      </c>
      <c r="E90" s="3" t="s">
        <v>203</v>
      </c>
      <c r="F90" s="68" t="s">
        <v>223</v>
      </c>
      <c r="G90" s="67">
        <v>0.32</v>
      </c>
      <c r="H90" s="68">
        <v>0.32</v>
      </c>
      <c r="I90" s="68">
        <v>0.32</v>
      </c>
      <c r="J90" s="3"/>
      <c r="K90" s="3"/>
      <c r="L90" s="11">
        <f t="shared" si="2"/>
        <v>0</v>
      </c>
      <c r="M90" s="3"/>
      <c r="N90" s="3"/>
      <c r="O90" s="36" t="s">
        <v>288</v>
      </c>
      <c r="P90" s="36" t="s">
        <v>288</v>
      </c>
      <c r="Q90" s="44" t="s">
        <v>574</v>
      </c>
      <c r="R90" s="36" t="s">
        <v>580</v>
      </c>
    </row>
    <row r="91" spans="1:18" s="1" customFormat="1" ht="76.5">
      <c r="A91" s="54">
        <v>85</v>
      </c>
      <c r="C91" s="44" t="s">
        <v>671</v>
      </c>
      <c r="D91" s="21" t="s">
        <v>113</v>
      </c>
      <c r="E91" s="3" t="s">
        <v>203</v>
      </c>
      <c r="F91" s="21" t="s">
        <v>214</v>
      </c>
      <c r="G91" s="67">
        <v>0.23</v>
      </c>
      <c r="H91" s="68">
        <v>0.23</v>
      </c>
      <c r="I91" s="68"/>
      <c r="J91" s="3">
        <v>0.23</v>
      </c>
      <c r="K91" s="3"/>
      <c r="L91" s="11"/>
      <c r="M91" s="3"/>
      <c r="N91" s="3"/>
      <c r="O91" s="36" t="s">
        <v>337</v>
      </c>
      <c r="P91" s="44" t="s">
        <v>484</v>
      </c>
      <c r="Q91" s="44" t="s">
        <v>574</v>
      </c>
      <c r="R91" s="36" t="s">
        <v>580</v>
      </c>
    </row>
    <row r="92" spans="1:18" s="1" customFormat="1" ht="140.25">
      <c r="A92" s="54">
        <v>86</v>
      </c>
      <c r="C92" s="44" t="s">
        <v>672</v>
      </c>
      <c r="D92" s="68" t="s">
        <v>114</v>
      </c>
      <c r="E92" s="3" t="s">
        <v>203</v>
      </c>
      <c r="F92" s="68" t="s">
        <v>230</v>
      </c>
      <c r="G92" s="67">
        <v>1.33</v>
      </c>
      <c r="H92" s="68">
        <v>1.33</v>
      </c>
      <c r="I92" s="68">
        <v>1.33</v>
      </c>
      <c r="J92" s="3"/>
      <c r="K92" s="3"/>
      <c r="L92" s="11">
        <f t="shared" si="2"/>
        <v>0</v>
      </c>
      <c r="M92" s="3"/>
      <c r="N92" s="3"/>
      <c r="O92" s="36" t="s">
        <v>338</v>
      </c>
      <c r="P92" s="45" t="s">
        <v>485</v>
      </c>
      <c r="Q92" s="44" t="s">
        <v>574</v>
      </c>
      <c r="R92" s="36" t="s">
        <v>580</v>
      </c>
    </row>
    <row r="93" spans="1:18" s="1" customFormat="1" ht="51">
      <c r="A93" s="54">
        <v>87</v>
      </c>
      <c r="C93" s="44" t="s">
        <v>673</v>
      </c>
      <c r="D93" s="21" t="s">
        <v>115</v>
      </c>
      <c r="E93" s="3" t="s">
        <v>203</v>
      </c>
      <c r="F93" s="21" t="s">
        <v>220</v>
      </c>
      <c r="G93" s="67">
        <v>4.5</v>
      </c>
      <c r="H93" s="68">
        <v>4.5</v>
      </c>
      <c r="I93" s="68">
        <v>4.5</v>
      </c>
      <c r="J93" s="3"/>
      <c r="K93" s="3"/>
      <c r="L93" s="11">
        <f t="shared" si="2"/>
        <v>0</v>
      </c>
      <c r="M93" s="3"/>
      <c r="N93" s="3"/>
      <c r="O93" s="36" t="s">
        <v>339</v>
      </c>
      <c r="P93" s="44" t="s">
        <v>486</v>
      </c>
      <c r="Q93" s="44" t="s">
        <v>574</v>
      </c>
      <c r="R93" s="36" t="s">
        <v>580</v>
      </c>
    </row>
    <row r="94" spans="1:18" s="1" customFormat="1" ht="63.75">
      <c r="A94" s="54">
        <v>88</v>
      </c>
      <c r="C94" s="44" t="s">
        <v>674</v>
      </c>
      <c r="D94" s="68" t="s">
        <v>116</v>
      </c>
      <c r="E94" s="3" t="s">
        <v>203</v>
      </c>
      <c r="F94" s="68" t="s">
        <v>231</v>
      </c>
      <c r="G94" s="67">
        <v>1.8</v>
      </c>
      <c r="H94" s="68">
        <v>1.8</v>
      </c>
      <c r="I94" s="68">
        <v>1.8</v>
      </c>
      <c r="J94" s="3"/>
      <c r="K94" s="3"/>
      <c r="L94" s="11">
        <f t="shared" si="2"/>
        <v>0</v>
      </c>
      <c r="M94" s="3"/>
      <c r="N94" s="3"/>
      <c r="O94" s="36" t="s">
        <v>288</v>
      </c>
      <c r="P94" s="45" t="s">
        <v>487</v>
      </c>
      <c r="Q94" s="44" t="s">
        <v>574</v>
      </c>
      <c r="R94" s="36" t="s">
        <v>580</v>
      </c>
    </row>
    <row r="95" spans="1:19" s="1" customFormat="1" ht="127.5">
      <c r="A95" s="54">
        <v>89</v>
      </c>
      <c r="C95" s="44" t="s">
        <v>675</v>
      </c>
      <c r="D95" s="20" t="s">
        <v>117</v>
      </c>
      <c r="E95" s="3" t="s">
        <v>203</v>
      </c>
      <c r="F95" s="21" t="s">
        <v>214</v>
      </c>
      <c r="G95" s="67">
        <v>0.97</v>
      </c>
      <c r="H95" s="68">
        <v>0.97</v>
      </c>
      <c r="J95" s="68">
        <v>0.97</v>
      </c>
      <c r="K95" s="3"/>
      <c r="L95" s="11">
        <f>H95-J95</f>
        <v>0</v>
      </c>
      <c r="M95" s="3"/>
      <c r="N95" s="3"/>
      <c r="O95" s="36" t="s">
        <v>340</v>
      </c>
      <c r="P95" s="45" t="s">
        <v>488</v>
      </c>
      <c r="Q95" s="44" t="s">
        <v>574</v>
      </c>
      <c r="R95" s="36" t="s">
        <v>580</v>
      </c>
      <c r="S95" s="1" t="s">
        <v>582</v>
      </c>
    </row>
    <row r="96" spans="1:18" s="1" customFormat="1" ht="51">
      <c r="A96" s="54">
        <v>90</v>
      </c>
      <c r="C96" s="44" t="s">
        <v>676</v>
      </c>
      <c r="D96" s="21" t="s">
        <v>118</v>
      </c>
      <c r="E96" s="3" t="s">
        <v>203</v>
      </c>
      <c r="F96" s="21" t="s">
        <v>219</v>
      </c>
      <c r="G96" s="67">
        <v>0.12</v>
      </c>
      <c r="H96" s="68">
        <v>0.12</v>
      </c>
      <c r="I96" s="68">
        <v>0.12</v>
      </c>
      <c r="J96" s="3"/>
      <c r="K96" s="3"/>
      <c r="L96" s="11">
        <f t="shared" si="2"/>
        <v>0</v>
      </c>
      <c r="M96" s="3"/>
      <c r="N96" s="3"/>
      <c r="O96" s="36" t="s">
        <v>288</v>
      </c>
      <c r="P96" s="44" t="s">
        <v>489</v>
      </c>
      <c r="Q96" s="44" t="s">
        <v>574</v>
      </c>
      <c r="R96" s="36" t="s">
        <v>580</v>
      </c>
    </row>
    <row r="97" spans="1:18" s="1" customFormat="1" ht="216.75">
      <c r="A97" s="54">
        <v>91</v>
      </c>
      <c r="C97" s="44" t="s">
        <v>677</v>
      </c>
      <c r="D97" s="21" t="s">
        <v>119</v>
      </c>
      <c r="E97" s="3" t="s">
        <v>203</v>
      </c>
      <c r="F97" s="21" t="s">
        <v>233</v>
      </c>
      <c r="G97" s="67">
        <v>0.55</v>
      </c>
      <c r="H97" s="68">
        <v>0.55</v>
      </c>
      <c r="I97" s="68">
        <v>0.55</v>
      </c>
      <c r="J97" s="3"/>
      <c r="K97" s="3"/>
      <c r="L97" s="11">
        <f t="shared" si="2"/>
        <v>0</v>
      </c>
      <c r="M97" s="3"/>
      <c r="N97" s="3"/>
      <c r="O97" s="36" t="s">
        <v>288</v>
      </c>
      <c r="P97" s="45" t="s">
        <v>490</v>
      </c>
      <c r="Q97" s="44" t="s">
        <v>574</v>
      </c>
      <c r="R97" s="36" t="s">
        <v>580</v>
      </c>
    </row>
    <row r="98" spans="1:18" s="1" customFormat="1" ht="127.5">
      <c r="A98" s="54">
        <v>92</v>
      </c>
      <c r="C98" s="44" t="s">
        <v>678</v>
      </c>
      <c r="D98" s="21" t="s">
        <v>120</v>
      </c>
      <c r="E98" s="3" t="s">
        <v>203</v>
      </c>
      <c r="F98" s="21" t="s">
        <v>242</v>
      </c>
      <c r="G98" s="67">
        <v>4.64</v>
      </c>
      <c r="H98" s="68">
        <v>4.64</v>
      </c>
      <c r="I98" s="68">
        <v>4.64</v>
      </c>
      <c r="J98" s="3"/>
      <c r="K98" s="3"/>
      <c r="L98" s="11">
        <f t="shared" si="2"/>
        <v>0</v>
      </c>
      <c r="M98" s="3"/>
      <c r="N98" s="3"/>
      <c r="O98" s="36" t="s">
        <v>341</v>
      </c>
      <c r="P98" s="45" t="s">
        <v>491</v>
      </c>
      <c r="Q98" s="44" t="s">
        <v>574</v>
      </c>
      <c r="R98" s="36" t="s">
        <v>580</v>
      </c>
    </row>
    <row r="99" spans="1:18" s="1" customFormat="1" ht="229.5">
      <c r="A99" s="54">
        <v>93</v>
      </c>
      <c r="C99" s="44" t="s">
        <v>679</v>
      </c>
      <c r="D99" s="68" t="s">
        <v>121</v>
      </c>
      <c r="E99" s="3" t="s">
        <v>203</v>
      </c>
      <c r="F99" s="21" t="s">
        <v>219</v>
      </c>
      <c r="G99" s="67">
        <v>4.8</v>
      </c>
      <c r="H99" s="68">
        <v>4.8</v>
      </c>
      <c r="I99" s="3"/>
      <c r="J99" s="3"/>
      <c r="K99" s="3">
        <v>4.8</v>
      </c>
      <c r="L99" s="3"/>
      <c r="M99" s="3"/>
      <c r="N99" s="3"/>
      <c r="O99" s="36" t="s">
        <v>342</v>
      </c>
      <c r="P99" s="45" t="s">
        <v>492</v>
      </c>
      <c r="Q99" s="44" t="s">
        <v>574</v>
      </c>
      <c r="R99" s="36" t="s">
        <v>580</v>
      </c>
    </row>
    <row r="100" spans="1:18" s="1" customFormat="1" ht="89.25">
      <c r="A100" s="54">
        <v>94</v>
      </c>
      <c r="C100" s="44" t="s">
        <v>680</v>
      </c>
      <c r="D100" s="68" t="s">
        <v>122</v>
      </c>
      <c r="E100" s="3" t="s">
        <v>203</v>
      </c>
      <c r="F100" s="21" t="s">
        <v>241</v>
      </c>
      <c r="G100" s="67">
        <v>46.56</v>
      </c>
      <c r="H100" s="68">
        <v>35.16</v>
      </c>
      <c r="I100" s="3">
        <v>35.16</v>
      </c>
      <c r="J100" s="3"/>
      <c r="K100" s="3"/>
      <c r="L100" s="11">
        <f aca="true" t="shared" si="3" ref="L100:L123">H100-I100</f>
        <v>0</v>
      </c>
      <c r="M100" s="3"/>
      <c r="N100" s="3"/>
      <c r="O100" s="36" t="s">
        <v>343</v>
      </c>
      <c r="P100" s="44" t="s">
        <v>493</v>
      </c>
      <c r="Q100" s="44" t="s">
        <v>574</v>
      </c>
      <c r="R100" s="36" t="s">
        <v>580</v>
      </c>
    </row>
    <row r="101" spans="1:18" s="1" customFormat="1" ht="127.5">
      <c r="A101" s="54">
        <v>95</v>
      </c>
      <c r="C101" s="44" t="s">
        <v>681</v>
      </c>
      <c r="D101" s="21" t="s">
        <v>123</v>
      </c>
      <c r="E101" s="3" t="s">
        <v>203</v>
      </c>
      <c r="F101" s="21" t="s">
        <v>246</v>
      </c>
      <c r="G101" s="67">
        <v>12.5</v>
      </c>
      <c r="H101" s="68">
        <v>12.5</v>
      </c>
      <c r="I101" s="68">
        <v>12.5</v>
      </c>
      <c r="J101" s="3"/>
      <c r="K101" s="3"/>
      <c r="L101" s="11">
        <f t="shared" si="3"/>
        <v>0</v>
      </c>
      <c r="M101" s="3"/>
      <c r="N101" s="3"/>
      <c r="O101" s="36" t="s">
        <v>344</v>
      </c>
      <c r="P101" s="36" t="s">
        <v>344</v>
      </c>
      <c r="Q101" s="44" t="s">
        <v>574</v>
      </c>
      <c r="R101" s="36" t="s">
        <v>580</v>
      </c>
    </row>
    <row r="102" spans="1:18" s="1" customFormat="1" ht="76.5">
      <c r="A102" s="54">
        <v>96</v>
      </c>
      <c r="C102" s="44" t="s">
        <v>682</v>
      </c>
      <c r="D102" s="21" t="s">
        <v>124</v>
      </c>
      <c r="E102" s="3" t="s">
        <v>203</v>
      </c>
      <c r="F102" s="21" t="s">
        <v>227</v>
      </c>
      <c r="G102" s="67">
        <v>3.34</v>
      </c>
      <c r="H102" s="68">
        <v>3.34</v>
      </c>
      <c r="I102" s="68">
        <v>3.34</v>
      </c>
      <c r="J102" s="3"/>
      <c r="K102" s="3"/>
      <c r="L102" s="11">
        <f t="shared" si="3"/>
        <v>0</v>
      </c>
      <c r="M102" s="3"/>
      <c r="N102" s="3"/>
      <c r="O102" s="36" t="s">
        <v>345</v>
      </c>
      <c r="P102" s="44" t="s">
        <v>494</v>
      </c>
      <c r="Q102" s="44" t="s">
        <v>574</v>
      </c>
      <c r="R102" s="36" t="s">
        <v>580</v>
      </c>
    </row>
    <row r="103" spans="1:18" s="1" customFormat="1" ht="51">
      <c r="A103" s="54">
        <v>97</v>
      </c>
      <c r="C103" s="44" t="s">
        <v>683</v>
      </c>
      <c r="D103" s="75" t="s">
        <v>125</v>
      </c>
      <c r="E103" s="3" t="s">
        <v>203</v>
      </c>
      <c r="F103" s="21" t="s">
        <v>227</v>
      </c>
      <c r="G103" s="67">
        <v>12.5</v>
      </c>
      <c r="H103" s="68">
        <v>12.5</v>
      </c>
      <c r="I103" s="68">
        <v>12.5</v>
      </c>
      <c r="J103" s="3"/>
      <c r="K103" s="3"/>
      <c r="L103" s="11">
        <f t="shared" si="3"/>
        <v>0</v>
      </c>
      <c r="M103" s="3"/>
      <c r="N103" s="3"/>
      <c r="O103" s="36" t="s">
        <v>346</v>
      </c>
      <c r="P103" s="44" t="s">
        <v>495</v>
      </c>
      <c r="Q103" s="44" t="s">
        <v>574</v>
      </c>
      <c r="R103" s="36" t="s">
        <v>580</v>
      </c>
    </row>
    <row r="104" spans="1:18" s="1" customFormat="1" ht="114.75">
      <c r="A104" s="54">
        <v>98</v>
      </c>
      <c r="C104" s="44" t="s">
        <v>684</v>
      </c>
      <c r="D104" s="68" t="s">
        <v>126</v>
      </c>
      <c r="E104" s="3" t="s">
        <v>203</v>
      </c>
      <c r="F104" s="21" t="s">
        <v>227</v>
      </c>
      <c r="G104" s="67">
        <v>10.42</v>
      </c>
      <c r="H104" s="68">
        <v>10.42</v>
      </c>
      <c r="I104" s="68">
        <v>10.42</v>
      </c>
      <c r="J104" s="3"/>
      <c r="K104" s="3"/>
      <c r="L104" s="11">
        <f t="shared" si="3"/>
        <v>0</v>
      </c>
      <c r="M104" s="3"/>
      <c r="N104" s="3"/>
      <c r="O104" s="36" t="s">
        <v>347</v>
      </c>
      <c r="P104" s="44" t="s">
        <v>496</v>
      </c>
      <c r="Q104" s="44" t="s">
        <v>574</v>
      </c>
      <c r="R104" s="36" t="s">
        <v>580</v>
      </c>
    </row>
    <row r="105" spans="1:18" s="1" customFormat="1" ht="89.25">
      <c r="A105" s="54">
        <v>99</v>
      </c>
      <c r="C105" s="44" t="s">
        <v>685</v>
      </c>
      <c r="D105" s="21" t="s">
        <v>127</v>
      </c>
      <c r="E105" s="3" t="s">
        <v>203</v>
      </c>
      <c r="F105" s="68" t="s">
        <v>247</v>
      </c>
      <c r="G105" s="67">
        <v>19</v>
      </c>
      <c r="H105" s="68">
        <v>19</v>
      </c>
      <c r="I105" s="68">
        <v>19</v>
      </c>
      <c r="J105" s="3"/>
      <c r="K105" s="3"/>
      <c r="L105" s="11">
        <f t="shared" si="3"/>
        <v>0</v>
      </c>
      <c r="M105" s="3"/>
      <c r="N105" s="3"/>
      <c r="O105" s="36" t="s">
        <v>348</v>
      </c>
      <c r="P105" s="44" t="s">
        <v>497</v>
      </c>
      <c r="Q105" s="44" t="s">
        <v>574</v>
      </c>
      <c r="R105" s="36" t="s">
        <v>580</v>
      </c>
    </row>
    <row r="106" spans="1:18" s="1" customFormat="1" ht="89.25">
      <c r="A106" s="54">
        <v>100</v>
      </c>
      <c r="C106" s="44" t="s">
        <v>686</v>
      </c>
      <c r="D106" s="21" t="s">
        <v>128</v>
      </c>
      <c r="E106" s="3" t="s">
        <v>203</v>
      </c>
      <c r="F106" s="21" t="s">
        <v>218</v>
      </c>
      <c r="G106" s="67">
        <v>36.51</v>
      </c>
      <c r="H106" s="68">
        <v>36.51</v>
      </c>
      <c r="I106" s="68">
        <v>36.51</v>
      </c>
      <c r="J106" s="3"/>
      <c r="K106" s="3"/>
      <c r="L106" s="11">
        <f t="shared" si="3"/>
        <v>0</v>
      </c>
      <c r="M106" s="3"/>
      <c r="N106" s="3"/>
      <c r="O106" s="36" t="s">
        <v>349</v>
      </c>
      <c r="P106" s="44" t="s">
        <v>498</v>
      </c>
      <c r="Q106" s="44" t="s">
        <v>574</v>
      </c>
      <c r="R106" s="36" t="s">
        <v>580</v>
      </c>
    </row>
    <row r="107" spans="1:18" s="1" customFormat="1" ht="51">
      <c r="A107" s="54">
        <v>101</v>
      </c>
      <c r="C107" s="44" t="s">
        <v>687</v>
      </c>
      <c r="D107" s="68" t="s">
        <v>129</v>
      </c>
      <c r="E107" s="3" t="s">
        <v>203</v>
      </c>
      <c r="F107" s="21" t="s">
        <v>219</v>
      </c>
      <c r="G107" s="67">
        <v>0.99</v>
      </c>
      <c r="H107" s="68">
        <v>0.99</v>
      </c>
      <c r="I107" s="68">
        <v>0.99</v>
      </c>
      <c r="J107" s="3"/>
      <c r="K107" s="3"/>
      <c r="L107" s="11">
        <f t="shared" si="3"/>
        <v>0</v>
      </c>
      <c r="M107" s="3"/>
      <c r="N107" s="3"/>
      <c r="O107" s="36" t="s">
        <v>350</v>
      </c>
      <c r="P107" s="44" t="s">
        <v>499</v>
      </c>
      <c r="Q107" s="44" t="s">
        <v>574</v>
      </c>
      <c r="R107" s="36" t="s">
        <v>580</v>
      </c>
    </row>
    <row r="108" spans="1:18" s="1" customFormat="1" ht="102">
      <c r="A108" s="54">
        <v>102</v>
      </c>
      <c r="C108" s="44" t="s">
        <v>688</v>
      </c>
      <c r="D108" s="21" t="s">
        <v>130</v>
      </c>
      <c r="E108" s="3" t="s">
        <v>203</v>
      </c>
      <c r="F108" s="21" t="s">
        <v>220</v>
      </c>
      <c r="G108" s="67">
        <v>1.05</v>
      </c>
      <c r="H108" s="68">
        <v>1.05</v>
      </c>
      <c r="I108" s="68">
        <v>1.05</v>
      </c>
      <c r="J108" s="3"/>
      <c r="K108" s="3"/>
      <c r="L108" s="11">
        <f t="shared" si="3"/>
        <v>0</v>
      </c>
      <c r="M108" s="3"/>
      <c r="N108" s="3"/>
      <c r="O108" s="36" t="s">
        <v>351</v>
      </c>
      <c r="P108" s="44" t="s">
        <v>500</v>
      </c>
      <c r="Q108" s="44" t="s">
        <v>574</v>
      </c>
      <c r="R108" s="36" t="s">
        <v>580</v>
      </c>
    </row>
    <row r="109" spans="1:18" s="1" customFormat="1" ht="38.25">
      <c r="A109" s="54">
        <v>103</v>
      </c>
      <c r="C109" s="44" t="s">
        <v>689</v>
      </c>
      <c r="D109" s="21" t="s">
        <v>131</v>
      </c>
      <c r="E109" s="3" t="s">
        <v>210</v>
      </c>
      <c r="F109" s="21" t="s">
        <v>218</v>
      </c>
      <c r="G109" s="67">
        <v>0.2</v>
      </c>
      <c r="H109" s="68">
        <v>0.2</v>
      </c>
      <c r="I109" s="68">
        <v>0.2</v>
      </c>
      <c r="J109" s="3"/>
      <c r="K109" s="3"/>
      <c r="L109" s="11">
        <f t="shared" si="3"/>
        <v>0</v>
      </c>
      <c r="M109" s="3"/>
      <c r="N109" s="3"/>
      <c r="O109" s="36" t="s">
        <v>352</v>
      </c>
      <c r="P109" s="44" t="s">
        <v>501</v>
      </c>
      <c r="Q109" s="44" t="s">
        <v>574</v>
      </c>
      <c r="R109" s="36" t="s">
        <v>580</v>
      </c>
    </row>
    <row r="110" spans="1:18" s="1" customFormat="1" ht="178.5">
      <c r="A110" s="54">
        <v>104</v>
      </c>
      <c r="C110" s="44" t="s">
        <v>690</v>
      </c>
      <c r="D110" s="21" t="s">
        <v>132</v>
      </c>
      <c r="E110" s="3" t="s">
        <v>210</v>
      </c>
      <c r="F110" s="21" t="s">
        <v>226</v>
      </c>
      <c r="G110" s="67">
        <v>1.7</v>
      </c>
      <c r="H110" s="68">
        <v>1.7</v>
      </c>
      <c r="I110" s="68">
        <v>1.7</v>
      </c>
      <c r="J110" s="3"/>
      <c r="K110" s="3"/>
      <c r="L110" s="11">
        <f t="shared" si="3"/>
        <v>0</v>
      </c>
      <c r="M110" s="3"/>
      <c r="N110" s="3"/>
      <c r="O110" s="36" t="s">
        <v>353</v>
      </c>
      <c r="P110" s="44" t="s">
        <v>502</v>
      </c>
      <c r="Q110" s="44" t="s">
        <v>574</v>
      </c>
      <c r="R110" s="36" t="s">
        <v>580</v>
      </c>
    </row>
    <row r="111" spans="1:18" s="1" customFormat="1" ht="153">
      <c r="A111" s="54">
        <v>105</v>
      </c>
      <c r="C111" s="44" t="s">
        <v>691</v>
      </c>
      <c r="D111" s="68" t="s">
        <v>133</v>
      </c>
      <c r="E111" s="3" t="s">
        <v>211</v>
      </c>
      <c r="F111" s="21" t="s">
        <v>233</v>
      </c>
      <c r="G111" s="67">
        <v>0.12</v>
      </c>
      <c r="H111" s="68">
        <v>0.12</v>
      </c>
      <c r="I111" s="68">
        <v>0.12</v>
      </c>
      <c r="J111" s="3"/>
      <c r="K111" s="3"/>
      <c r="L111" s="11">
        <f t="shared" si="3"/>
        <v>0</v>
      </c>
      <c r="M111" s="3"/>
      <c r="N111" s="3"/>
      <c r="O111" s="36" t="s">
        <v>354</v>
      </c>
      <c r="P111" s="44" t="s">
        <v>503</v>
      </c>
      <c r="Q111" s="44" t="s">
        <v>573</v>
      </c>
      <c r="R111" s="36" t="s">
        <v>580</v>
      </c>
    </row>
    <row r="112" spans="1:18" s="1" customFormat="1" ht="89.25">
      <c r="A112" s="54">
        <v>106</v>
      </c>
      <c r="C112" s="44" t="s">
        <v>692</v>
      </c>
      <c r="D112" s="68" t="s">
        <v>134</v>
      </c>
      <c r="E112" s="3" t="s">
        <v>212</v>
      </c>
      <c r="F112" s="21" t="s">
        <v>241</v>
      </c>
      <c r="G112" s="67">
        <v>15.1</v>
      </c>
      <c r="H112" s="68">
        <v>15.1</v>
      </c>
      <c r="I112" s="68">
        <v>15.1</v>
      </c>
      <c r="J112" s="3"/>
      <c r="K112" s="3"/>
      <c r="L112" s="11">
        <f t="shared" si="3"/>
        <v>0</v>
      </c>
      <c r="M112" s="3"/>
      <c r="N112" s="3"/>
      <c r="O112" s="36" t="s">
        <v>355</v>
      </c>
      <c r="P112" s="44" t="s">
        <v>504</v>
      </c>
      <c r="Q112" s="44" t="s">
        <v>574</v>
      </c>
      <c r="R112" s="36" t="s">
        <v>580</v>
      </c>
    </row>
    <row r="113" spans="1:18" s="1" customFormat="1" ht="76.5">
      <c r="A113" s="54">
        <v>107</v>
      </c>
      <c r="C113" s="44" t="s">
        <v>693</v>
      </c>
      <c r="D113" s="21" t="s">
        <v>135</v>
      </c>
      <c r="E113" s="3" t="s">
        <v>205</v>
      </c>
      <c r="F113" s="21" t="s">
        <v>224</v>
      </c>
      <c r="G113" s="67">
        <v>0.02</v>
      </c>
      <c r="H113" s="68">
        <v>0.02</v>
      </c>
      <c r="I113" s="68">
        <v>0.02</v>
      </c>
      <c r="J113" s="3"/>
      <c r="K113" s="3"/>
      <c r="L113" s="11">
        <f t="shared" si="3"/>
        <v>0</v>
      </c>
      <c r="M113" s="3"/>
      <c r="N113" s="3"/>
      <c r="O113" s="36" t="s">
        <v>356</v>
      </c>
      <c r="P113" s="44" t="s">
        <v>505</v>
      </c>
      <c r="Q113" s="44" t="s">
        <v>573</v>
      </c>
      <c r="R113" s="36" t="s">
        <v>580</v>
      </c>
    </row>
    <row r="114" spans="1:18" s="1" customFormat="1" ht="76.5">
      <c r="A114" s="54">
        <v>108</v>
      </c>
      <c r="C114" s="44" t="s">
        <v>694</v>
      </c>
      <c r="D114" s="21" t="s">
        <v>136</v>
      </c>
      <c r="E114" s="3" t="s">
        <v>203</v>
      </c>
      <c r="F114" s="21" t="s">
        <v>227</v>
      </c>
      <c r="G114" s="67">
        <v>111.49</v>
      </c>
      <c r="H114" s="67">
        <v>111.49</v>
      </c>
      <c r="I114" s="3">
        <v>35.54</v>
      </c>
      <c r="J114" s="3"/>
      <c r="K114" s="3"/>
      <c r="L114" s="11">
        <f t="shared" si="3"/>
        <v>75.94999999999999</v>
      </c>
      <c r="M114" s="3"/>
      <c r="N114" s="3"/>
      <c r="O114" s="16" t="s">
        <v>357</v>
      </c>
      <c r="P114" s="44" t="s">
        <v>506</v>
      </c>
      <c r="Q114" s="44" t="s">
        <v>577</v>
      </c>
      <c r="R114" s="44" t="s">
        <v>581</v>
      </c>
    </row>
    <row r="115" spans="1:18" s="1" customFormat="1" ht="153">
      <c r="A115" s="54">
        <v>109</v>
      </c>
      <c r="C115" s="44" t="s">
        <v>695</v>
      </c>
      <c r="D115" s="20" t="s">
        <v>137</v>
      </c>
      <c r="E115" s="3" t="s">
        <v>200</v>
      </c>
      <c r="F115" s="21" t="s">
        <v>218</v>
      </c>
      <c r="G115" s="67">
        <v>0.38</v>
      </c>
      <c r="H115" s="67">
        <v>0.37</v>
      </c>
      <c r="I115" s="3">
        <v>0.27</v>
      </c>
      <c r="J115" s="3"/>
      <c r="K115" s="3"/>
      <c r="L115" s="11">
        <f t="shared" si="3"/>
        <v>0.09999999999999998</v>
      </c>
      <c r="M115" s="3"/>
      <c r="N115" s="3"/>
      <c r="O115" s="16" t="s">
        <v>358</v>
      </c>
      <c r="P115" s="44" t="s">
        <v>507</v>
      </c>
      <c r="Q115" s="44" t="s">
        <v>573</v>
      </c>
      <c r="R115" s="44" t="s">
        <v>581</v>
      </c>
    </row>
    <row r="116" spans="1:18" s="1" customFormat="1" ht="51">
      <c r="A116" s="54">
        <v>110</v>
      </c>
      <c r="C116" s="44" t="s">
        <v>696</v>
      </c>
      <c r="D116" s="21" t="s">
        <v>138</v>
      </c>
      <c r="E116" s="3" t="s">
        <v>200</v>
      </c>
      <c r="F116" s="21" t="s">
        <v>248</v>
      </c>
      <c r="G116" s="67">
        <v>0.45</v>
      </c>
      <c r="H116" s="67">
        <v>0.45</v>
      </c>
      <c r="I116" s="3">
        <v>0.22</v>
      </c>
      <c r="J116" s="3"/>
      <c r="K116" s="3"/>
      <c r="L116" s="11">
        <f t="shared" si="3"/>
        <v>0.23</v>
      </c>
      <c r="M116" s="3"/>
      <c r="N116" s="3"/>
      <c r="O116" s="16"/>
      <c r="P116" s="44" t="s">
        <v>508</v>
      </c>
      <c r="Q116" s="44" t="s">
        <v>573</v>
      </c>
      <c r="R116" s="44" t="s">
        <v>581</v>
      </c>
    </row>
    <row r="117" spans="1:18" s="1" customFormat="1" ht="165.75">
      <c r="A117" s="54">
        <v>111</v>
      </c>
      <c r="C117" s="44" t="s">
        <v>697</v>
      </c>
      <c r="D117" s="21" t="s">
        <v>139</v>
      </c>
      <c r="E117" s="3" t="s">
        <v>202</v>
      </c>
      <c r="F117" s="68" t="s">
        <v>249</v>
      </c>
      <c r="G117" s="67">
        <v>1.6</v>
      </c>
      <c r="H117" s="67">
        <v>0.84</v>
      </c>
      <c r="I117" s="3">
        <v>0.63</v>
      </c>
      <c r="J117" s="3"/>
      <c r="K117" s="3"/>
      <c r="L117" s="11">
        <f t="shared" si="3"/>
        <v>0.20999999999999996</v>
      </c>
      <c r="M117" s="3"/>
      <c r="N117" s="3"/>
      <c r="O117" s="16" t="s">
        <v>359</v>
      </c>
      <c r="P117" s="44" t="s">
        <v>509</v>
      </c>
      <c r="Q117" s="44" t="s">
        <v>573</v>
      </c>
      <c r="R117" s="44" t="s">
        <v>581</v>
      </c>
    </row>
    <row r="118" spans="1:18" s="1" customFormat="1" ht="114.75">
      <c r="A118" s="54">
        <v>112</v>
      </c>
      <c r="C118" s="44" t="s">
        <v>698</v>
      </c>
      <c r="D118" s="21" t="s">
        <v>140</v>
      </c>
      <c r="E118" s="3" t="s">
        <v>203</v>
      </c>
      <c r="F118" s="71" t="s">
        <v>226</v>
      </c>
      <c r="G118" s="67">
        <v>3.71</v>
      </c>
      <c r="H118" s="68">
        <v>3.71</v>
      </c>
      <c r="I118" s="3">
        <v>2.32</v>
      </c>
      <c r="J118" s="3"/>
      <c r="K118" s="3"/>
      <c r="L118" s="11">
        <f t="shared" si="3"/>
        <v>1.3900000000000001</v>
      </c>
      <c r="M118" s="3"/>
      <c r="N118" s="3"/>
      <c r="O118" s="19" t="s">
        <v>781</v>
      </c>
      <c r="P118" s="47" t="s">
        <v>510</v>
      </c>
      <c r="Q118" s="47" t="s">
        <v>573</v>
      </c>
      <c r="R118" s="44" t="s">
        <v>581</v>
      </c>
    </row>
    <row r="119" spans="1:18" s="1" customFormat="1" ht="150">
      <c r="A119" s="54">
        <v>113</v>
      </c>
      <c r="C119" s="44" t="s">
        <v>699</v>
      </c>
      <c r="D119" s="21" t="s">
        <v>141</v>
      </c>
      <c r="E119" s="3" t="s">
        <v>202</v>
      </c>
      <c r="F119" s="68" t="s">
        <v>250</v>
      </c>
      <c r="G119" s="67">
        <v>15.2</v>
      </c>
      <c r="H119" s="67">
        <v>15.2</v>
      </c>
      <c r="I119" s="3">
        <v>6.74</v>
      </c>
      <c r="J119" s="3"/>
      <c r="K119" s="3"/>
      <c r="L119" s="11">
        <f t="shared" si="3"/>
        <v>8.459999999999999</v>
      </c>
      <c r="M119" s="3"/>
      <c r="N119" s="3"/>
      <c r="O119" s="1" t="s">
        <v>1246</v>
      </c>
      <c r="P119" s="17" t="s">
        <v>511</v>
      </c>
      <c r="Q119" s="44" t="s">
        <v>573</v>
      </c>
      <c r="R119" s="44" t="s">
        <v>581</v>
      </c>
    </row>
    <row r="120" spans="1:18" s="1" customFormat="1" ht="140.25">
      <c r="A120" s="54">
        <v>114</v>
      </c>
      <c r="C120" s="44" t="s">
        <v>700</v>
      </c>
      <c r="D120" s="21" t="s">
        <v>142</v>
      </c>
      <c r="E120" s="3" t="s">
        <v>203</v>
      </c>
      <c r="F120" s="21" t="s">
        <v>241</v>
      </c>
      <c r="G120" s="67">
        <v>19.1</v>
      </c>
      <c r="H120" s="67">
        <v>19.1</v>
      </c>
      <c r="I120" s="67">
        <v>19.1</v>
      </c>
      <c r="J120" s="3"/>
      <c r="K120" s="3"/>
      <c r="L120" s="11">
        <f t="shared" si="3"/>
        <v>0</v>
      </c>
      <c r="M120" s="3"/>
      <c r="N120" s="3"/>
      <c r="O120" s="19" t="s">
        <v>782</v>
      </c>
      <c r="P120" s="17" t="s">
        <v>512</v>
      </c>
      <c r="Q120" s="36" t="s">
        <v>573</v>
      </c>
      <c r="R120" s="44" t="s">
        <v>581</v>
      </c>
    </row>
    <row r="121" spans="1:18" s="1" customFormat="1" ht="76.5">
      <c r="A121" s="54">
        <v>115</v>
      </c>
      <c r="C121" s="44" t="s">
        <v>701</v>
      </c>
      <c r="D121" s="21" t="s">
        <v>143</v>
      </c>
      <c r="E121" s="3" t="s">
        <v>200</v>
      </c>
      <c r="F121" s="21" t="s">
        <v>251</v>
      </c>
      <c r="G121" s="67">
        <v>2.22</v>
      </c>
      <c r="H121" s="67">
        <v>2.22</v>
      </c>
      <c r="I121" s="3">
        <v>0.5</v>
      </c>
      <c r="J121" s="67"/>
      <c r="K121" s="3"/>
      <c r="L121" s="11">
        <f t="shared" si="3"/>
        <v>1.7200000000000002</v>
      </c>
      <c r="M121" s="3"/>
      <c r="N121" s="3"/>
      <c r="O121" s="16" t="s">
        <v>360</v>
      </c>
      <c r="P121" s="46" t="s">
        <v>513</v>
      </c>
      <c r="Q121" s="44" t="s">
        <v>573</v>
      </c>
      <c r="R121" s="44" t="s">
        <v>581</v>
      </c>
    </row>
    <row r="122" spans="1:18" s="1" customFormat="1" ht="140.25">
      <c r="A122" s="54">
        <v>116</v>
      </c>
      <c r="C122" s="44" t="s">
        <v>702</v>
      </c>
      <c r="D122" s="21" t="s">
        <v>144</v>
      </c>
      <c r="E122" s="3" t="s">
        <v>203</v>
      </c>
      <c r="F122" s="21" t="s">
        <v>251</v>
      </c>
      <c r="G122" s="67">
        <v>3.23</v>
      </c>
      <c r="H122" s="67">
        <v>3.23</v>
      </c>
      <c r="I122" s="3">
        <v>0.69</v>
      </c>
      <c r="J122" s="3"/>
      <c r="K122" s="3"/>
      <c r="L122" s="11">
        <f t="shared" si="3"/>
        <v>2.54</v>
      </c>
      <c r="M122" s="3"/>
      <c r="N122" s="3"/>
      <c r="O122" s="16" t="s">
        <v>361</v>
      </c>
      <c r="P122" s="45" t="s">
        <v>514</v>
      </c>
      <c r="Q122" s="44" t="s">
        <v>573</v>
      </c>
      <c r="R122" s="44" t="s">
        <v>581</v>
      </c>
    </row>
    <row r="123" spans="1:18" s="1" customFormat="1" ht="153">
      <c r="A123" s="54">
        <v>117</v>
      </c>
      <c r="C123" s="44" t="s">
        <v>703</v>
      </c>
      <c r="D123" s="71" t="s">
        <v>68</v>
      </c>
      <c r="E123" s="3" t="s">
        <v>203</v>
      </c>
      <c r="F123" s="71" t="s">
        <v>225</v>
      </c>
      <c r="G123" s="67">
        <v>9.4</v>
      </c>
      <c r="H123" s="68">
        <v>9.4</v>
      </c>
      <c r="I123" s="3">
        <v>5.92</v>
      </c>
      <c r="J123" s="3"/>
      <c r="K123" s="3"/>
      <c r="L123" s="11">
        <f t="shared" si="3"/>
        <v>3.4800000000000004</v>
      </c>
      <c r="M123" s="3"/>
      <c r="N123" s="3"/>
      <c r="O123" s="16" t="s">
        <v>362</v>
      </c>
      <c r="P123" s="45" t="s">
        <v>515</v>
      </c>
      <c r="Q123" s="36" t="s">
        <v>573</v>
      </c>
      <c r="R123" s="44" t="s">
        <v>581</v>
      </c>
    </row>
    <row r="124" spans="1:18" s="1" customFormat="1" ht="127.5">
      <c r="A124" s="54">
        <v>118</v>
      </c>
      <c r="C124" s="44" t="s">
        <v>704</v>
      </c>
      <c r="D124" s="68" t="s">
        <v>145</v>
      </c>
      <c r="E124" s="3" t="s">
        <v>212</v>
      </c>
      <c r="F124" s="21" t="s">
        <v>227</v>
      </c>
      <c r="G124" s="67">
        <v>5.65</v>
      </c>
      <c r="H124" s="68">
        <v>5.65</v>
      </c>
      <c r="I124" s="3"/>
      <c r="J124" s="68">
        <v>5.65</v>
      </c>
      <c r="K124" s="3"/>
      <c r="L124" s="68"/>
      <c r="M124" s="3"/>
      <c r="N124" s="3"/>
      <c r="O124" s="16" t="s">
        <v>363</v>
      </c>
      <c r="P124" s="36" t="s">
        <v>516</v>
      </c>
      <c r="Q124" s="44" t="s">
        <v>573</v>
      </c>
      <c r="R124" s="44" t="s">
        <v>581</v>
      </c>
    </row>
    <row r="125" spans="1:18" s="1" customFormat="1" ht="76.5">
      <c r="A125" s="54">
        <v>119</v>
      </c>
      <c r="C125" s="44" t="s">
        <v>705</v>
      </c>
      <c r="D125" s="68" t="s">
        <v>146</v>
      </c>
      <c r="E125" s="3" t="s">
        <v>212</v>
      </c>
      <c r="F125" s="21" t="s">
        <v>227</v>
      </c>
      <c r="G125" s="67">
        <v>18.17</v>
      </c>
      <c r="H125" s="68">
        <v>18.17</v>
      </c>
      <c r="I125" s="68"/>
      <c r="J125" s="68">
        <v>18.17</v>
      </c>
      <c r="K125" s="3"/>
      <c r="L125" s="68"/>
      <c r="M125" s="3"/>
      <c r="N125" s="3"/>
      <c r="O125" s="16" t="s">
        <v>363</v>
      </c>
      <c r="P125" s="36" t="s">
        <v>517</v>
      </c>
      <c r="Q125" s="44" t="s">
        <v>573</v>
      </c>
      <c r="R125" s="44" t="s">
        <v>581</v>
      </c>
    </row>
    <row r="126" spans="1:18" s="1" customFormat="1" ht="38.25">
      <c r="A126" s="54">
        <v>120</v>
      </c>
      <c r="C126" s="44" t="s">
        <v>706</v>
      </c>
      <c r="D126" s="68" t="s">
        <v>147</v>
      </c>
      <c r="E126" s="3" t="s">
        <v>212</v>
      </c>
      <c r="F126" s="21" t="s">
        <v>227</v>
      </c>
      <c r="G126" s="67">
        <v>13.59</v>
      </c>
      <c r="H126" s="68">
        <v>13.59</v>
      </c>
      <c r="I126" s="3"/>
      <c r="J126" s="68">
        <v>13.59</v>
      </c>
      <c r="K126" s="3"/>
      <c r="L126" s="68"/>
      <c r="M126" s="3"/>
      <c r="N126" s="3"/>
      <c r="O126" s="16" t="s">
        <v>364</v>
      </c>
      <c r="P126" s="36" t="s">
        <v>518</v>
      </c>
      <c r="Q126" s="44" t="s">
        <v>573</v>
      </c>
      <c r="R126" s="44" t="s">
        <v>581</v>
      </c>
    </row>
    <row r="127" spans="1:18" s="1" customFormat="1" ht="63.75">
      <c r="A127" s="54">
        <v>121</v>
      </c>
      <c r="C127" s="44" t="s">
        <v>707</v>
      </c>
      <c r="D127" s="76" t="s">
        <v>148</v>
      </c>
      <c r="E127" s="3" t="s">
        <v>203</v>
      </c>
      <c r="F127" s="68" t="s">
        <v>236</v>
      </c>
      <c r="G127" s="67">
        <v>2.4</v>
      </c>
      <c r="H127" s="68">
        <v>2.4</v>
      </c>
      <c r="I127" s="3">
        <v>0.87</v>
      </c>
      <c r="J127" s="3"/>
      <c r="K127" s="3"/>
      <c r="L127" s="11">
        <f>H127-I127</f>
        <v>1.5299999999999998</v>
      </c>
      <c r="M127" s="3"/>
      <c r="N127" s="3"/>
      <c r="O127" s="16" t="s">
        <v>365</v>
      </c>
      <c r="P127" s="46" t="s">
        <v>519</v>
      </c>
      <c r="Q127" s="36" t="s">
        <v>573</v>
      </c>
      <c r="R127" s="36" t="s">
        <v>581</v>
      </c>
    </row>
    <row r="128" spans="1:18" s="1" customFormat="1" ht="51">
      <c r="A128" s="54">
        <v>122</v>
      </c>
      <c r="C128" s="44" t="s">
        <v>708</v>
      </c>
      <c r="D128" s="68" t="s">
        <v>149</v>
      </c>
      <c r="E128" s="3" t="s">
        <v>200</v>
      </c>
      <c r="F128" s="21" t="s">
        <v>219</v>
      </c>
      <c r="G128" s="67">
        <v>15.59</v>
      </c>
      <c r="H128" s="68">
        <v>15.59</v>
      </c>
      <c r="I128" s="3">
        <v>4.28</v>
      </c>
      <c r="J128" s="3"/>
      <c r="K128" s="3"/>
      <c r="L128" s="11">
        <f>H128-I128</f>
        <v>11.309999999999999</v>
      </c>
      <c r="M128" s="3"/>
      <c r="N128" s="3"/>
      <c r="O128" s="36" t="s">
        <v>366</v>
      </c>
      <c r="P128" s="44" t="s">
        <v>520</v>
      </c>
      <c r="Q128" s="44" t="s">
        <v>574</v>
      </c>
      <c r="R128" s="36" t="s">
        <v>581</v>
      </c>
    </row>
    <row r="129" spans="1:18" s="1" customFormat="1" ht="76.5">
      <c r="A129" s="54">
        <v>123</v>
      </c>
      <c r="C129" s="44" t="s">
        <v>709</v>
      </c>
      <c r="D129" s="68" t="s">
        <v>150</v>
      </c>
      <c r="E129" s="3" t="s">
        <v>200</v>
      </c>
      <c r="F129" s="21" t="s">
        <v>240</v>
      </c>
      <c r="G129" s="67">
        <v>17.92</v>
      </c>
      <c r="H129" s="68">
        <v>17.92</v>
      </c>
      <c r="I129" s="3"/>
      <c r="J129" s="3"/>
      <c r="K129" s="3"/>
      <c r="L129" s="68">
        <v>17.92</v>
      </c>
      <c r="M129" s="3"/>
      <c r="N129" s="3"/>
      <c r="O129" s="16" t="s">
        <v>367</v>
      </c>
      <c r="P129" s="36" t="s">
        <v>521</v>
      </c>
      <c r="Q129" s="44" t="s">
        <v>572</v>
      </c>
      <c r="R129" s="36" t="s">
        <v>582</v>
      </c>
    </row>
    <row r="130" spans="1:18" s="1" customFormat="1" ht="89.25">
      <c r="A130" s="54">
        <v>124</v>
      </c>
      <c r="C130" s="44" t="s">
        <v>710</v>
      </c>
      <c r="D130" s="21" t="s">
        <v>151</v>
      </c>
      <c r="E130" s="3" t="s">
        <v>203</v>
      </c>
      <c r="F130" s="21" t="s">
        <v>226</v>
      </c>
      <c r="G130" s="67">
        <v>13.73</v>
      </c>
      <c r="H130" s="68">
        <v>13.73</v>
      </c>
      <c r="I130" s="3">
        <v>7</v>
      </c>
      <c r="J130" s="3"/>
      <c r="K130" s="3"/>
      <c r="L130" s="11">
        <f>H130-I130</f>
        <v>6.73</v>
      </c>
      <c r="M130" s="3"/>
      <c r="N130" s="3"/>
      <c r="O130" s="36" t="s">
        <v>368</v>
      </c>
      <c r="P130" s="44" t="s">
        <v>522</v>
      </c>
      <c r="Q130" s="44" t="s">
        <v>574</v>
      </c>
      <c r="R130" s="36" t="s">
        <v>581</v>
      </c>
    </row>
    <row r="131" spans="1:18" s="1" customFormat="1" ht="63.75">
      <c r="A131" s="54">
        <v>125</v>
      </c>
      <c r="C131" s="44" t="s">
        <v>711</v>
      </c>
      <c r="D131" s="68" t="s">
        <v>152</v>
      </c>
      <c r="E131" s="3" t="s">
        <v>212</v>
      </c>
      <c r="F131" s="21" t="s">
        <v>227</v>
      </c>
      <c r="G131" s="67">
        <v>47</v>
      </c>
      <c r="H131" s="68">
        <v>15</v>
      </c>
      <c r="I131" s="3">
        <v>15</v>
      </c>
      <c r="J131" s="3"/>
      <c r="K131" s="3"/>
      <c r="L131" s="11">
        <f>H131-I131</f>
        <v>0</v>
      </c>
      <c r="M131" s="3"/>
      <c r="N131" s="3"/>
      <c r="O131" s="36"/>
      <c r="P131" s="36" t="s">
        <v>369</v>
      </c>
      <c r="Q131" s="44" t="s">
        <v>574</v>
      </c>
      <c r="R131" s="36" t="s">
        <v>581</v>
      </c>
    </row>
    <row r="132" spans="1:18" s="1" customFormat="1" ht="153">
      <c r="A132" s="54">
        <v>126</v>
      </c>
      <c r="C132" s="44" t="s">
        <v>712</v>
      </c>
      <c r="D132" s="21" t="s">
        <v>153</v>
      </c>
      <c r="E132" s="3" t="s">
        <v>198</v>
      </c>
      <c r="F132" s="21" t="s">
        <v>237</v>
      </c>
      <c r="G132" s="67">
        <v>2.14</v>
      </c>
      <c r="H132" s="67">
        <v>2.14</v>
      </c>
      <c r="I132" s="3"/>
      <c r="J132" s="67">
        <v>2.14</v>
      </c>
      <c r="K132" s="3"/>
      <c r="L132" s="67"/>
      <c r="M132" s="3"/>
      <c r="N132" s="52"/>
      <c r="O132" s="16" t="s">
        <v>370</v>
      </c>
      <c r="P132" s="45" t="s">
        <v>523</v>
      </c>
      <c r="Q132" s="44" t="s">
        <v>576</v>
      </c>
      <c r="R132" s="44" t="s">
        <v>582</v>
      </c>
    </row>
    <row r="133" spans="1:18" s="1" customFormat="1" ht="38.25">
      <c r="A133" s="54">
        <v>127</v>
      </c>
      <c r="C133" s="44" t="s">
        <v>713</v>
      </c>
      <c r="D133" s="21" t="s">
        <v>154</v>
      </c>
      <c r="E133" s="3" t="s">
        <v>203</v>
      </c>
      <c r="F133" s="21" t="s">
        <v>232</v>
      </c>
      <c r="G133" s="67">
        <v>8.4</v>
      </c>
      <c r="H133" s="67">
        <v>8.4</v>
      </c>
      <c r="I133" s="3"/>
      <c r="J133" s="67">
        <v>8.4</v>
      </c>
      <c r="K133" s="3"/>
      <c r="L133" s="67"/>
      <c r="M133" s="3"/>
      <c r="N133" s="3"/>
      <c r="O133" s="16" t="s">
        <v>371</v>
      </c>
      <c r="P133" s="44" t="s">
        <v>524</v>
      </c>
      <c r="Q133" s="44" t="s">
        <v>576</v>
      </c>
      <c r="R133" s="44" t="s">
        <v>582</v>
      </c>
    </row>
    <row r="134" spans="1:18" s="1" customFormat="1" ht="127.5">
      <c r="A134" s="54">
        <v>128</v>
      </c>
      <c r="C134" s="44" t="s">
        <v>714</v>
      </c>
      <c r="D134" s="21" t="s">
        <v>155</v>
      </c>
      <c r="E134" s="3" t="s">
        <v>207</v>
      </c>
      <c r="F134" s="21" t="s">
        <v>228</v>
      </c>
      <c r="G134" s="67">
        <v>0.61</v>
      </c>
      <c r="H134" s="67">
        <v>0.61</v>
      </c>
      <c r="I134" s="3"/>
      <c r="J134" s="67">
        <v>0.61</v>
      </c>
      <c r="K134" s="3"/>
      <c r="L134" s="67"/>
      <c r="M134" s="3"/>
      <c r="N134" s="3"/>
      <c r="O134" s="16" t="s">
        <v>372</v>
      </c>
      <c r="P134" s="45" t="s">
        <v>525</v>
      </c>
      <c r="Q134" s="44" t="s">
        <v>574</v>
      </c>
      <c r="R134" s="44" t="s">
        <v>582</v>
      </c>
    </row>
    <row r="135" spans="1:18" s="1" customFormat="1" ht="178.5">
      <c r="A135" s="54">
        <v>129</v>
      </c>
      <c r="C135" s="44" t="s">
        <v>715</v>
      </c>
      <c r="D135" s="21" t="s">
        <v>156</v>
      </c>
      <c r="E135" s="3" t="s">
        <v>200</v>
      </c>
      <c r="F135" s="21" t="s">
        <v>252</v>
      </c>
      <c r="G135" s="67">
        <v>29.3</v>
      </c>
      <c r="H135" s="67">
        <v>29.3</v>
      </c>
      <c r="I135" s="3"/>
      <c r="J135" s="67">
        <v>29.3</v>
      </c>
      <c r="K135" s="3"/>
      <c r="L135" s="3"/>
      <c r="M135" s="3"/>
      <c r="N135" s="3"/>
      <c r="O135" s="37" t="s">
        <v>373</v>
      </c>
      <c r="P135" s="48" t="s">
        <v>526</v>
      </c>
      <c r="Q135" s="44" t="s">
        <v>573</v>
      </c>
      <c r="R135" s="44" t="s">
        <v>582</v>
      </c>
    </row>
    <row r="136" spans="1:18" s="1" customFormat="1" ht="89.25">
      <c r="A136" s="54">
        <v>130</v>
      </c>
      <c r="C136" s="44" t="s">
        <v>716</v>
      </c>
      <c r="D136" s="21" t="s">
        <v>157</v>
      </c>
      <c r="E136" s="3" t="s">
        <v>198</v>
      </c>
      <c r="F136" s="21" t="s">
        <v>237</v>
      </c>
      <c r="G136" s="67">
        <v>0.16</v>
      </c>
      <c r="H136" s="67">
        <v>0.16</v>
      </c>
      <c r="I136" s="3"/>
      <c r="J136" s="3"/>
      <c r="K136" s="3"/>
      <c r="L136" s="67">
        <v>0.16</v>
      </c>
      <c r="M136" s="3"/>
      <c r="N136" s="3"/>
      <c r="O136" s="16" t="s">
        <v>374</v>
      </c>
      <c r="P136" s="45" t="s">
        <v>527</v>
      </c>
      <c r="Q136" s="45" t="s">
        <v>576</v>
      </c>
      <c r="R136" s="44" t="s">
        <v>582</v>
      </c>
    </row>
    <row r="137" spans="1:18" s="1" customFormat="1" ht="153">
      <c r="A137" s="54">
        <v>131</v>
      </c>
      <c r="C137" s="44" t="s">
        <v>717</v>
      </c>
      <c r="D137" s="21" t="s">
        <v>158</v>
      </c>
      <c r="E137" s="3" t="s">
        <v>198</v>
      </c>
      <c r="F137" s="20" t="s">
        <v>219</v>
      </c>
      <c r="G137" s="67">
        <v>1.23</v>
      </c>
      <c r="H137" s="67">
        <v>1.23</v>
      </c>
      <c r="I137" s="3"/>
      <c r="J137" s="3"/>
      <c r="K137" s="3"/>
      <c r="L137" s="67">
        <v>1.23</v>
      </c>
      <c r="M137" s="3"/>
      <c r="N137" s="77"/>
      <c r="O137" s="16" t="s">
        <v>375</v>
      </c>
      <c r="P137" s="45" t="s">
        <v>528</v>
      </c>
      <c r="Q137" s="47" t="s">
        <v>576</v>
      </c>
      <c r="R137" s="44" t="s">
        <v>583</v>
      </c>
    </row>
    <row r="138" spans="1:18" s="1" customFormat="1" ht="178.5">
      <c r="A138" s="54">
        <v>132</v>
      </c>
      <c r="C138" s="44" t="s">
        <v>718</v>
      </c>
      <c r="D138" s="68" t="s">
        <v>159</v>
      </c>
      <c r="E138" s="3" t="s">
        <v>208</v>
      </c>
      <c r="F138" s="21" t="s">
        <v>227</v>
      </c>
      <c r="G138" s="67">
        <v>5.95</v>
      </c>
      <c r="H138" s="68">
        <v>5.95</v>
      </c>
      <c r="I138" s="3"/>
      <c r="J138" s="68">
        <v>5.95</v>
      </c>
      <c r="K138" s="3"/>
      <c r="L138" s="3"/>
      <c r="M138" s="3"/>
      <c r="N138" s="3"/>
      <c r="O138" s="16" t="s">
        <v>376</v>
      </c>
      <c r="P138" s="44" t="s">
        <v>529</v>
      </c>
      <c r="Q138" s="44" t="s">
        <v>573</v>
      </c>
      <c r="R138" s="44" t="s">
        <v>582</v>
      </c>
    </row>
    <row r="139" spans="1:18" s="1" customFormat="1" ht="63.75">
      <c r="A139" s="54">
        <v>133</v>
      </c>
      <c r="C139" s="44" t="s">
        <v>719</v>
      </c>
      <c r="D139" s="21" t="s">
        <v>160</v>
      </c>
      <c r="E139" s="3" t="s">
        <v>203</v>
      </c>
      <c r="F139" s="21" t="s">
        <v>241</v>
      </c>
      <c r="G139" s="67">
        <v>25.6</v>
      </c>
      <c r="H139" s="67">
        <v>0.13</v>
      </c>
      <c r="I139" s="3"/>
      <c r="J139" s="3"/>
      <c r="K139" s="3"/>
      <c r="L139" s="67">
        <v>0.13</v>
      </c>
      <c r="M139" s="3"/>
      <c r="N139" s="3"/>
      <c r="O139" s="16" t="s">
        <v>377</v>
      </c>
      <c r="P139" s="44" t="s">
        <v>530</v>
      </c>
      <c r="Q139" s="44" t="s">
        <v>576</v>
      </c>
      <c r="R139" s="44" t="s">
        <v>582</v>
      </c>
    </row>
    <row r="140" spans="1:18" s="1" customFormat="1" ht="114.75">
      <c r="A140" s="54">
        <v>134</v>
      </c>
      <c r="C140" s="44" t="s">
        <v>720</v>
      </c>
      <c r="D140" s="21" t="s">
        <v>161</v>
      </c>
      <c r="E140" s="3" t="s">
        <v>198</v>
      </c>
      <c r="F140" s="21" t="s">
        <v>242</v>
      </c>
      <c r="G140" s="67">
        <v>1.33</v>
      </c>
      <c r="H140" s="67">
        <v>1.33</v>
      </c>
      <c r="I140" s="3"/>
      <c r="J140" s="67">
        <v>1.33</v>
      </c>
      <c r="K140" s="3"/>
      <c r="L140" s="3"/>
      <c r="M140" s="3"/>
      <c r="N140" s="3"/>
      <c r="O140" s="16" t="s">
        <v>378</v>
      </c>
      <c r="P140" s="44" t="s">
        <v>531</v>
      </c>
      <c r="Q140" s="44" t="s">
        <v>573</v>
      </c>
      <c r="R140" s="44" t="s">
        <v>582</v>
      </c>
    </row>
    <row r="141" spans="1:18" s="1" customFormat="1" ht="127.5">
      <c r="A141" s="54">
        <v>135</v>
      </c>
      <c r="C141" s="44" t="s">
        <v>721</v>
      </c>
      <c r="D141" s="21" t="s">
        <v>162</v>
      </c>
      <c r="E141" s="3" t="s">
        <v>198</v>
      </c>
      <c r="F141" s="21" t="s">
        <v>220</v>
      </c>
      <c r="G141" s="67">
        <v>1.27</v>
      </c>
      <c r="H141" s="67">
        <v>1.27</v>
      </c>
      <c r="I141" s="3"/>
      <c r="J141" s="67">
        <v>1.27</v>
      </c>
      <c r="K141" s="3"/>
      <c r="L141" s="3"/>
      <c r="M141" s="3"/>
      <c r="N141" s="3"/>
      <c r="O141" s="16" t="s">
        <v>379</v>
      </c>
      <c r="P141" s="45" t="s">
        <v>532</v>
      </c>
      <c r="Q141" s="44" t="s">
        <v>573</v>
      </c>
      <c r="R141" s="44" t="s">
        <v>582</v>
      </c>
    </row>
    <row r="142" spans="1:18" s="1" customFormat="1" ht="178.5">
      <c r="A142" s="54">
        <v>136</v>
      </c>
      <c r="C142" s="44" t="s">
        <v>722</v>
      </c>
      <c r="D142" s="71" t="s">
        <v>163</v>
      </c>
      <c r="E142" s="3" t="s">
        <v>198</v>
      </c>
      <c r="F142" s="71" t="s">
        <v>237</v>
      </c>
      <c r="G142" s="67">
        <v>0.81</v>
      </c>
      <c r="H142" s="68">
        <v>0.81</v>
      </c>
      <c r="I142" s="3"/>
      <c r="J142" s="68">
        <v>0.81</v>
      </c>
      <c r="K142" s="3"/>
      <c r="L142" s="3"/>
      <c r="M142" s="3"/>
      <c r="N142" s="3"/>
      <c r="O142" s="16" t="s">
        <v>380</v>
      </c>
      <c r="P142" s="45" t="s">
        <v>533</v>
      </c>
      <c r="Q142" s="47" t="s">
        <v>576</v>
      </c>
      <c r="R142" s="44" t="s">
        <v>582</v>
      </c>
    </row>
    <row r="143" spans="1:18" s="1" customFormat="1" ht="63.75">
      <c r="A143" s="54">
        <v>137</v>
      </c>
      <c r="C143" s="44" t="s">
        <v>723</v>
      </c>
      <c r="D143" s="21" t="s">
        <v>164</v>
      </c>
      <c r="E143" s="3" t="s">
        <v>198</v>
      </c>
      <c r="F143" s="21" t="s">
        <v>223</v>
      </c>
      <c r="G143" s="67">
        <v>0.24</v>
      </c>
      <c r="H143" s="67">
        <v>0.21</v>
      </c>
      <c r="I143" s="3"/>
      <c r="J143" s="67">
        <v>0.21</v>
      </c>
      <c r="K143" s="3"/>
      <c r="L143" s="67"/>
      <c r="M143" s="3"/>
      <c r="N143" s="3"/>
      <c r="O143" s="16" t="s">
        <v>381</v>
      </c>
      <c r="P143" s="44" t="s">
        <v>534</v>
      </c>
      <c r="Q143" s="36" t="s">
        <v>573</v>
      </c>
      <c r="R143" s="44" t="s">
        <v>582</v>
      </c>
    </row>
    <row r="144" spans="1:18" s="1" customFormat="1" ht="242.25">
      <c r="A144" s="54">
        <v>138</v>
      </c>
      <c r="C144" s="44" t="s">
        <v>724</v>
      </c>
      <c r="D144" s="21" t="s">
        <v>165</v>
      </c>
      <c r="E144" s="3" t="s">
        <v>200</v>
      </c>
      <c r="F144" s="21" t="s">
        <v>226</v>
      </c>
      <c r="G144" s="67">
        <v>1.38</v>
      </c>
      <c r="H144" s="68">
        <v>1.38</v>
      </c>
      <c r="I144" s="3"/>
      <c r="J144" s="68">
        <v>1.38</v>
      </c>
      <c r="K144" s="3"/>
      <c r="L144" s="3"/>
      <c r="M144" s="3"/>
      <c r="N144" s="3"/>
      <c r="O144" s="16" t="s">
        <v>382</v>
      </c>
      <c r="P144" s="45" t="s">
        <v>535</v>
      </c>
      <c r="Q144" s="36" t="s">
        <v>573</v>
      </c>
      <c r="R144" s="44" t="s">
        <v>582</v>
      </c>
    </row>
    <row r="145" spans="1:18" s="1" customFormat="1" ht="89.25">
      <c r="A145" s="54">
        <v>139</v>
      </c>
      <c r="C145" s="44" t="s">
        <v>725</v>
      </c>
      <c r="D145" s="78" t="s">
        <v>166</v>
      </c>
      <c r="E145" s="3" t="s">
        <v>203</v>
      </c>
      <c r="F145" s="21" t="s">
        <v>240</v>
      </c>
      <c r="G145" s="67">
        <v>774.09</v>
      </c>
      <c r="H145" s="68">
        <v>774.09</v>
      </c>
      <c r="I145" s="3"/>
      <c r="J145" s="3"/>
      <c r="K145" s="3"/>
      <c r="L145" s="68">
        <v>774.09</v>
      </c>
      <c r="M145" s="3"/>
      <c r="N145" s="3"/>
      <c r="O145" s="16" t="s">
        <v>383</v>
      </c>
      <c r="P145" s="36" t="s">
        <v>536</v>
      </c>
      <c r="Q145" s="36" t="s">
        <v>573</v>
      </c>
      <c r="R145" s="44" t="s">
        <v>582</v>
      </c>
    </row>
    <row r="146" spans="1:18" s="1" customFormat="1" ht="76.5">
      <c r="A146" s="54">
        <v>140</v>
      </c>
      <c r="C146" s="44" t="s">
        <v>726</v>
      </c>
      <c r="D146" s="68" t="s">
        <v>167</v>
      </c>
      <c r="E146" s="3" t="s">
        <v>201</v>
      </c>
      <c r="F146" s="21" t="s">
        <v>221</v>
      </c>
      <c r="G146" s="67">
        <v>2.21</v>
      </c>
      <c r="H146" s="68">
        <v>2.21</v>
      </c>
      <c r="I146" s="3"/>
      <c r="J146" s="68">
        <v>2.21</v>
      </c>
      <c r="K146" s="3"/>
      <c r="L146" s="3"/>
      <c r="M146" s="3"/>
      <c r="N146" s="3"/>
      <c r="O146" s="16" t="s">
        <v>4</v>
      </c>
      <c r="P146" s="44" t="s">
        <v>537</v>
      </c>
      <c r="Q146" s="44" t="s">
        <v>576</v>
      </c>
      <c r="R146" s="36" t="s">
        <v>582</v>
      </c>
    </row>
    <row r="147" spans="1:18" s="1" customFormat="1" ht="38.25">
      <c r="A147" s="54">
        <v>141</v>
      </c>
      <c r="C147" s="44" t="s">
        <v>727</v>
      </c>
      <c r="D147" s="21" t="s">
        <v>168</v>
      </c>
      <c r="E147" s="3" t="s">
        <v>203</v>
      </c>
      <c r="F147" s="21" t="s">
        <v>227</v>
      </c>
      <c r="G147" s="67">
        <v>0.6</v>
      </c>
      <c r="H147" s="68">
        <v>0.6</v>
      </c>
      <c r="I147" s="68">
        <v>0.6</v>
      </c>
      <c r="K147" s="3"/>
      <c r="L147" s="3"/>
      <c r="M147" s="3"/>
      <c r="N147" s="3"/>
      <c r="O147" s="36" t="s">
        <v>288</v>
      </c>
      <c r="P147" s="36" t="s">
        <v>4</v>
      </c>
      <c r="Q147" s="44" t="s">
        <v>574</v>
      </c>
      <c r="R147" s="36" t="s">
        <v>580</v>
      </c>
    </row>
    <row r="148" spans="1:18" s="1" customFormat="1" ht="127.5">
      <c r="A148" s="54">
        <v>142</v>
      </c>
      <c r="C148" s="44" t="s">
        <v>728</v>
      </c>
      <c r="D148" s="21" t="s">
        <v>169</v>
      </c>
      <c r="E148" s="3" t="s">
        <v>200</v>
      </c>
      <c r="F148" s="21" t="s">
        <v>231</v>
      </c>
      <c r="G148" s="67">
        <v>11.28</v>
      </c>
      <c r="H148" s="67">
        <v>9</v>
      </c>
      <c r="I148" s="3"/>
      <c r="J148" s="3"/>
      <c r="K148" s="67">
        <v>9</v>
      </c>
      <c r="L148" s="3"/>
      <c r="M148" s="3"/>
      <c r="N148" s="52"/>
      <c r="O148" s="19" t="s">
        <v>384</v>
      </c>
      <c r="P148" s="44" t="s">
        <v>538</v>
      </c>
      <c r="Q148" s="44" t="s">
        <v>576</v>
      </c>
      <c r="R148" s="44" t="s">
        <v>583</v>
      </c>
    </row>
    <row r="149" spans="1:18" s="1" customFormat="1" ht="51">
      <c r="A149" s="54">
        <v>143</v>
      </c>
      <c r="C149" s="44" t="s">
        <v>729</v>
      </c>
      <c r="D149" s="21" t="s">
        <v>170</v>
      </c>
      <c r="E149" s="3" t="s">
        <v>200</v>
      </c>
      <c r="F149" s="21" t="s">
        <v>253</v>
      </c>
      <c r="G149" s="67">
        <v>40.88</v>
      </c>
      <c r="H149" s="68">
        <v>40.88</v>
      </c>
      <c r="I149" s="3"/>
      <c r="J149" s="3"/>
      <c r="K149" s="68">
        <v>40.88</v>
      </c>
      <c r="L149" s="3"/>
      <c r="M149" s="3"/>
      <c r="N149" s="52"/>
      <c r="O149" s="16" t="s">
        <v>385</v>
      </c>
      <c r="P149" s="44" t="s">
        <v>538</v>
      </c>
      <c r="Q149" s="44" t="s">
        <v>576</v>
      </c>
      <c r="R149" s="44" t="s">
        <v>583</v>
      </c>
    </row>
    <row r="150" spans="1:18" s="1" customFormat="1" ht="63.75">
      <c r="A150" s="54">
        <v>144</v>
      </c>
      <c r="C150" s="44" t="s">
        <v>730</v>
      </c>
      <c r="D150" s="21" t="s">
        <v>171</v>
      </c>
      <c r="E150" s="3" t="s">
        <v>208</v>
      </c>
      <c r="F150" s="21" t="s">
        <v>227</v>
      </c>
      <c r="G150" s="67">
        <v>0.4</v>
      </c>
      <c r="H150" s="67">
        <v>0.4</v>
      </c>
      <c r="I150" s="3"/>
      <c r="J150" s="3"/>
      <c r="K150" s="67">
        <v>0.4</v>
      </c>
      <c r="L150" s="3"/>
      <c r="M150" s="3"/>
      <c r="N150" s="52"/>
      <c r="O150" s="16" t="s">
        <v>386</v>
      </c>
      <c r="P150" s="44" t="s">
        <v>538</v>
      </c>
      <c r="Q150" s="44" t="s">
        <v>576</v>
      </c>
      <c r="R150" s="44" t="s">
        <v>583</v>
      </c>
    </row>
    <row r="151" spans="1:18" s="1" customFormat="1" ht="127.5">
      <c r="A151" s="54">
        <v>145</v>
      </c>
      <c r="C151" s="44" t="s">
        <v>731</v>
      </c>
      <c r="D151" s="21" t="s">
        <v>172</v>
      </c>
      <c r="E151" s="3" t="s">
        <v>198</v>
      </c>
      <c r="F151" s="21" t="s">
        <v>233</v>
      </c>
      <c r="G151" s="67">
        <v>0.82</v>
      </c>
      <c r="H151" s="67">
        <v>0.76</v>
      </c>
      <c r="I151" s="3"/>
      <c r="J151" s="3"/>
      <c r="K151" s="67">
        <v>0.76</v>
      </c>
      <c r="L151" s="3"/>
      <c r="M151" s="3"/>
      <c r="N151" s="3"/>
      <c r="O151" s="44" t="s">
        <v>539</v>
      </c>
      <c r="P151" s="44"/>
      <c r="Q151" s="44" t="s">
        <v>573</v>
      </c>
      <c r="R151" s="44" t="s">
        <v>583</v>
      </c>
    </row>
    <row r="152" spans="1:18" s="1" customFormat="1" ht="38.25">
      <c r="A152" s="54">
        <v>146</v>
      </c>
      <c r="C152" s="44" t="s">
        <v>732</v>
      </c>
      <c r="D152" s="21" t="s">
        <v>173</v>
      </c>
      <c r="E152" s="3" t="s">
        <v>210</v>
      </c>
      <c r="F152" s="21" t="s">
        <v>232</v>
      </c>
      <c r="G152" s="67">
        <v>0.07</v>
      </c>
      <c r="H152" s="67">
        <v>0.07</v>
      </c>
      <c r="I152" s="3"/>
      <c r="J152" s="3"/>
      <c r="K152" s="67">
        <v>0.07</v>
      </c>
      <c r="L152" s="3"/>
      <c r="M152" s="3"/>
      <c r="N152" s="3"/>
      <c r="O152" s="16" t="s">
        <v>387</v>
      </c>
      <c r="P152" s="44" t="s">
        <v>540</v>
      </c>
      <c r="Q152" s="44" t="s">
        <v>573</v>
      </c>
      <c r="R152" s="44" t="s">
        <v>583</v>
      </c>
    </row>
    <row r="153" spans="1:18" s="1" customFormat="1" ht="127.5">
      <c r="A153" s="54">
        <v>147</v>
      </c>
      <c r="C153" s="44" t="s">
        <v>733</v>
      </c>
      <c r="D153" s="21" t="s">
        <v>174</v>
      </c>
      <c r="E153" s="3" t="s">
        <v>213</v>
      </c>
      <c r="F153" s="21" t="s">
        <v>242</v>
      </c>
      <c r="G153" s="67">
        <v>2.63</v>
      </c>
      <c r="H153" s="67">
        <v>2.63</v>
      </c>
      <c r="I153" s="3"/>
      <c r="J153" s="3"/>
      <c r="K153" s="3"/>
      <c r="L153" s="3"/>
      <c r="M153" s="67">
        <v>2.63</v>
      </c>
      <c r="N153" s="52" t="s">
        <v>541</v>
      </c>
      <c r="O153" s="16" t="s">
        <v>388</v>
      </c>
      <c r="P153" s="44" t="s">
        <v>541</v>
      </c>
      <c r="Q153" s="58" t="s">
        <v>573</v>
      </c>
      <c r="R153" s="44" t="s">
        <v>583</v>
      </c>
    </row>
    <row r="154" spans="1:18" s="1" customFormat="1" ht="51">
      <c r="A154" s="54">
        <v>148</v>
      </c>
      <c r="C154" s="44" t="s">
        <v>734</v>
      </c>
      <c r="D154" s="21" t="s">
        <v>175</v>
      </c>
      <c r="E154" s="3" t="s">
        <v>203</v>
      </c>
      <c r="F154" s="21" t="s">
        <v>226</v>
      </c>
      <c r="G154" s="67">
        <v>3.78</v>
      </c>
      <c r="H154" s="67">
        <v>3.78</v>
      </c>
      <c r="I154" s="3"/>
      <c r="J154" s="3"/>
      <c r="K154" s="67">
        <v>3.78</v>
      </c>
      <c r="L154" s="3"/>
      <c r="M154" s="3"/>
      <c r="N154" s="3"/>
      <c r="O154" s="16" t="s">
        <v>389</v>
      </c>
      <c r="P154" s="44" t="s">
        <v>542</v>
      </c>
      <c r="Q154" s="44" t="s">
        <v>576</v>
      </c>
      <c r="R154" s="44" t="s">
        <v>583</v>
      </c>
    </row>
    <row r="155" spans="1:18" s="1" customFormat="1" ht="76.5">
      <c r="A155" s="54">
        <v>149</v>
      </c>
      <c r="C155" s="44" t="s">
        <v>735</v>
      </c>
      <c r="D155" s="21" t="s">
        <v>176</v>
      </c>
      <c r="E155" s="3" t="s">
        <v>200</v>
      </c>
      <c r="F155" s="21" t="s">
        <v>214</v>
      </c>
      <c r="G155" s="67">
        <v>0.12</v>
      </c>
      <c r="H155" s="67">
        <v>0.12</v>
      </c>
      <c r="I155" s="3"/>
      <c r="J155" s="3"/>
      <c r="K155" s="67">
        <v>0.12</v>
      </c>
      <c r="L155" s="3"/>
      <c r="M155" s="3"/>
      <c r="N155" s="3"/>
      <c r="O155" s="18" t="s">
        <v>303</v>
      </c>
      <c r="P155" s="45" t="s">
        <v>543</v>
      </c>
      <c r="Q155" s="44" t="s">
        <v>576</v>
      </c>
      <c r="R155" s="44" t="s">
        <v>583</v>
      </c>
    </row>
    <row r="156" spans="1:18" s="1" customFormat="1" ht="102">
      <c r="A156" s="54">
        <v>150</v>
      </c>
      <c r="C156" s="44" t="s">
        <v>736</v>
      </c>
      <c r="D156" s="71" t="s">
        <v>177</v>
      </c>
      <c r="E156" s="3" t="s">
        <v>208</v>
      </c>
      <c r="F156" s="71" t="s">
        <v>235</v>
      </c>
      <c r="G156" s="67">
        <v>53.79</v>
      </c>
      <c r="H156" s="68">
        <v>53.79</v>
      </c>
      <c r="I156" s="3"/>
      <c r="J156" s="68">
        <v>53.79</v>
      </c>
      <c r="K156" s="3"/>
      <c r="L156" s="3"/>
      <c r="M156" s="3"/>
      <c r="N156" s="3"/>
      <c r="O156" s="16" t="s">
        <v>390</v>
      </c>
      <c r="P156" s="47" t="s">
        <v>544</v>
      </c>
      <c r="Q156" s="47" t="s">
        <v>573</v>
      </c>
      <c r="R156" s="44" t="s">
        <v>582</v>
      </c>
    </row>
    <row r="157" spans="1:18" s="1" customFormat="1" ht="63.75">
      <c r="A157" s="54">
        <v>151</v>
      </c>
      <c r="C157" s="44" t="s">
        <v>737</v>
      </c>
      <c r="D157" s="71" t="s">
        <v>178</v>
      </c>
      <c r="E157" s="3" t="s">
        <v>200</v>
      </c>
      <c r="F157" s="71" t="s">
        <v>254</v>
      </c>
      <c r="G157" s="67">
        <v>2.799999999999999</v>
      </c>
      <c r="H157" s="68">
        <v>2.8</v>
      </c>
      <c r="I157" s="3"/>
      <c r="J157" s="3"/>
      <c r="K157" s="68">
        <v>2.8</v>
      </c>
      <c r="L157" s="3"/>
      <c r="M157" s="3"/>
      <c r="N157" s="3"/>
      <c r="O157" s="16" t="s">
        <v>391</v>
      </c>
      <c r="P157" s="47" t="s">
        <v>545</v>
      </c>
      <c r="Q157" s="47" t="s">
        <v>576</v>
      </c>
      <c r="R157" s="44" t="s">
        <v>583</v>
      </c>
    </row>
    <row r="158" spans="1:18" s="1" customFormat="1" ht="63.75">
      <c r="A158" s="54">
        <v>152</v>
      </c>
      <c r="C158" s="44" t="s">
        <v>738</v>
      </c>
      <c r="D158" s="71" t="s">
        <v>179</v>
      </c>
      <c r="E158" s="3" t="s">
        <v>200</v>
      </c>
      <c r="F158" s="71" t="s">
        <v>226</v>
      </c>
      <c r="G158" s="67">
        <v>1.1</v>
      </c>
      <c r="H158" s="67">
        <v>1.1</v>
      </c>
      <c r="I158" s="3"/>
      <c r="J158" s="3"/>
      <c r="K158" s="67">
        <v>1.1</v>
      </c>
      <c r="L158" s="3"/>
      <c r="M158" s="3"/>
      <c r="N158" s="3"/>
      <c r="O158" s="16" t="s">
        <v>392</v>
      </c>
      <c r="P158" s="45" t="s">
        <v>546</v>
      </c>
      <c r="Q158" s="47" t="s">
        <v>576</v>
      </c>
      <c r="R158" s="44" t="s">
        <v>583</v>
      </c>
    </row>
    <row r="159" spans="1:18" s="1" customFormat="1" ht="89.25">
      <c r="A159" s="54">
        <v>153</v>
      </c>
      <c r="C159" s="44" t="s">
        <v>739</v>
      </c>
      <c r="D159" s="71" t="s">
        <v>180</v>
      </c>
      <c r="E159" s="3" t="s">
        <v>200</v>
      </c>
      <c r="F159" s="71" t="s">
        <v>226</v>
      </c>
      <c r="G159" s="67">
        <v>1.61</v>
      </c>
      <c r="H159" s="68">
        <v>1.6</v>
      </c>
      <c r="I159" s="3"/>
      <c r="J159" s="3"/>
      <c r="K159" s="68">
        <v>1.6</v>
      </c>
      <c r="L159" s="3"/>
      <c r="M159" s="3"/>
      <c r="N159" s="3"/>
      <c r="O159" s="16" t="s">
        <v>393</v>
      </c>
      <c r="P159" s="47" t="s">
        <v>547</v>
      </c>
      <c r="Q159" s="47" t="s">
        <v>576</v>
      </c>
      <c r="R159" s="44" t="s">
        <v>583</v>
      </c>
    </row>
    <row r="160" spans="1:18" s="1" customFormat="1" ht="216.75">
      <c r="A160" s="54">
        <v>154</v>
      </c>
      <c r="C160" s="44" t="s">
        <v>740</v>
      </c>
      <c r="D160" s="71" t="s">
        <v>181</v>
      </c>
      <c r="E160" s="3" t="s">
        <v>202</v>
      </c>
      <c r="F160" s="71" t="s">
        <v>249</v>
      </c>
      <c r="G160" s="67">
        <v>1.7</v>
      </c>
      <c r="H160" s="68">
        <v>1.7</v>
      </c>
      <c r="I160" s="3"/>
      <c r="J160" s="3"/>
      <c r="K160" s="3"/>
      <c r="L160" s="68">
        <v>1.7</v>
      </c>
      <c r="M160" s="3"/>
      <c r="N160" s="3"/>
      <c r="O160" s="19" t="s">
        <v>783</v>
      </c>
      <c r="P160" s="46" t="s">
        <v>548</v>
      </c>
      <c r="Q160" s="47" t="s">
        <v>576</v>
      </c>
      <c r="R160" s="44" t="s">
        <v>583</v>
      </c>
    </row>
    <row r="161" spans="1:18" s="1" customFormat="1" ht="38.25">
      <c r="A161" s="54">
        <v>155</v>
      </c>
      <c r="C161" s="44" t="s">
        <v>741</v>
      </c>
      <c r="D161" s="21" t="s">
        <v>182</v>
      </c>
      <c r="E161" s="3" t="s">
        <v>203</v>
      </c>
      <c r="F161" s="79" t="s">
        <v>215</v>
      </c>
      <c r="G161" s="67">
        <v>0.4</v>
      </c>
      <c r="H161" s="67">
        <v>0.4</v>
      </c>
      <c r="I161" s="3"/>
      <c r="J161" s="3"/>
      <c r="K161" s="67">
        <v>0.4</v>
      </c>
      <c r="L161" s="67"/>
      <c r="M161" s="3"/>
      <c r="N161" s="3"/>
      <c r="O161" s="16" t="s">
        <v>394</v>
      </c>
      <c r="P161" s="44" t="s">
        <v>549</v>
      </c>
      <c r="Q161" s="44" t="s">
        <v>576</v>
      </c>
      <c r="R161" s="44" t="s">
        <v>583</v>
      </c>
    </row>
    <row r="162" spans="1:18" s="1" customFormat="1" ht="89.25">
      <c r="A162" s="54">
        <v>156</v>
      </c>
      <c r="C162" s="44" t="s">
        <v>742</v>
      </c>
      <c r="D162" s="21" t="s">
        <v>183</v>
      </c>
      <c r="E162" s="3" t="s">
        <v>200</v>
      </c>
      <c r="F162" s="21" t="s">
        <v>239</v>
      </c>
      <c r="G162" s="67">
        <v>0.24</v>
      </c>
      <c r="H162" s="68">
        <v>0.24</v>
      </c>
      <c r="I162" s="3"/>
      <c r="J162" s="3"/>
      <c r="K162" s="68">
        <v>0.24</v>
      </c>
      <c r="L162" s="3"/>
      <c r="M162" s="3"/>
      <c r="N162" s="3"/>
      <c r="O162" s="36" t="s">
        <v>395</v>
      </c>
      <c r="P162" s="44" t="s">
        <v>550</v>
      </c>
      <c r="Q162" s="44" t="s">
        <v>576</v>
      </c>
      <c r="R162" s="36" t="s">
        <v>583</v>
      </c>
    </row>
    <row r="163" spans="1:18" s="1" customFormat="1" ht="51">
      <c r="A163" s="54">
        <v>157</v>
      </c>
      <c r="C163" s="44" t="s">
        <v>743</v>
      </c>
      <c r="D163" s="68" t="s">
        <v>184</v>
      </c>
      <c r="E163" s="3" t="s">
        <v>202</v>
      </c>
      <c r="F163" s="21" t="s">
        <v>229</v>
      </c>
      <c r="G163" s="67">
        <v>1.85</v>
      </c>
      <c r="H163" s="68">
        <v>1.85</v>
      </c>
      <c r="I163" s="3"/>
      <c r="J163" s="3"/>
      <c r="K163" s="68">
        <v>1.85</v>
      </c>
      <c r="L163" s="3"/>
      <c r="M163" s="3"/>
      <c r="N163" s="3"/>
      <c r="O163" s="16" t="s">
        <v>396</v>
      </c>
      <c r="P163" s="44" t="s">
        <v>396</v>
      </c>
      <c r="Q163" s="44" t="s">
        <v>576</v>
      </c>
      <c r="R163" s="36" t="s">
        <v>583</v>
      </c>
    </row>
    <row r="164" spans="1:18" s="1" customFormat="1" ht="89.25">
      <c r="A164" s="54">
        <v>158</v>
      </c>
      <c r="C164" s="44" t="s">
        <v>744</v>
      </c>
      <c r="D164" s="20" t="s">
        <v>185</v>
      </c>
      <c r="E164" s="3" t="s">
        <v>203</v>
      </c>
      <c r="F164" s="80" t="s">
        <v>255</v>
      </c>
      <c r="G164" s="67">
        <v>3.95</v>
      </c>
      <c r="H164" s="68">
        <v>3.95</v>
      </c>
      <c r="I164" s="3"/>
      <c r="J164" s="3"/>
      <c r="K164" s="3"/>
      <c r="L164" s="68">
        <v>3.95</v>
      </c>
      <c r="M164" s="3"/>
      <c r="N164" s="3"/>
      <c r="O164" s="16" t="s">
        <v>397</v>
      </c>
      <c r="P164" s="47" t="s">
        <v>551</v>
      </c>
      <c r="Q164" s="47" t="s">
        <v>576</v>
      </c>
      <c r="R164" s="44" t="s">
        <v>584</v>
      </c>
    </row>
    <row r="165" spans="1:18" s="1" customFormat="1" ht="38.25">
      <c r="A165" s="54">
        <v>159</v>
      </c>
      <c r="C165" s="44" t="s">
        <v>745</v>
      </c>
      <c r="D165" s="68" t="s">
        <v>186</v>
      </c>
      <c r="E165" s="3" t="s">
        <v>203</v>
      </c>
      <c r="F165" s="68" t="s">
        <v>216</v>
      </c>
      <c r="G165" s="67">
        <v>2.8</v>
      </c>
      <c r="H165" s="67">
        <v>2.74</v>
      </c>
      <c r="I165" s="3"/>
      <c r="J165" s="3"/>
      <c r="K165" s="3"/>
      <c r="L165" s="3"/>
      <c r="M165" s="67">
        <v>2.74</v>
      </c>
      <c r="N165" s="3"/>
      <c r="O165" s="16" t="s">
        <v>398</v>
      </c>
      <c r="P165" s="44" t="s">
        <v>552</v>
      </c>
      <c r="Q165" s="44" t="s">
        <v>26</v>
      </c>
      <c r="R165" s="44" t="s">
        <v>585</v>
      </c>
    </row>
    <row r="166" spans="1:18" s="1" customFormat="1" ht="51">
      <c r="A166" s="54">
        <v>160</v>
      </c>
      <c r="C166" s="44" t="s">
        <v>746</v>
      </c>
      <c r="D166" s="21" t="s">
        <v>187</v>
      </c>
      <c r="E166" s="3" t="s">
        <v>200</v>
      </c>
      <c r="F166" s="21" t="s">
        <v>218</v>
      </c>
      <c r="G166" s="67">
        <v>0.5300000000000002</v>
      </c>
      <c r="H166" s="67">
        <v>0.5300000000000002</v>
      </c>
      <c r="I166" s="3"/>
      <c r="J166" s="3"/>
      <c r="K166" s="3"/>
      <c r="L166" s="3"/>
      <c r="M166" s="67">
        <v>0.5300000000000002</v>
      </c>
      <c r="N166" s="3"/>
      <c r="O166" s="16" t="s">
        <v>4</v>
      </c>
      <c r="P166" s="44" t="s">
        <v>553</v>
      </c>
      <c r="Q166" s="44" t="s">
        <v>26</v>
      </c>
      <c r="R166" s="44" t="s">
        <v>585</v>
      </c>
    </row>
    <row r="167" spans="1:18" s="1" customFormat="1" ht="38.25">
      <c r="A167" s="54">
        <v>161</v>
      </c>
      <c r="C167" s="44" t="s">
        <v>747</v>
      </c>
      <c r="D167" s="21" t="s">
        <v>188</v>
      </c>
      <c r="E167" s="3" t="s">
        <v>202</v>
      </c>
      <c r="F167" s="21" t="s">
        <v>221</v>
      </c>
      <c r="G167" s="67">
        <v>0.35</v>
      </c>
      <c r="H167" s="67">
        <v>0.35</v>
      </c>
      <c r="I167" s="3"/>
      <c r="J167" s="3"/>
      <c r="K167" s="3"/>
      <c r="L167" s="3"/>
      <c r="M167" s="67">
        <v>0.35</v>
      </c>
      <c r="N167" s="3"/>
      <c r="O167" s="16" t="s">
        <v>399</v>
      </c>
      <c r="P167" s="44" t="s">
        <v>552</v>
      </c>
      <c r="Q167" s="44" t="s">
        <v>26</v>
      </c>
      <c r="R167" s="44" t="s">
        <v>585</v>
      </c>
    </row>
    <row r="168" spans="1:18" s="1" customFormat="1" ht="38.25">
      <c r="A168" s="54">
        <v>162</v>
      </c>
      <c r="C168" s="44" t="s">
        <v>748</v>
      </c>
      <c r="D168" s="21" t="s">
        <v>189</v>
      </c>
      <c r="E168" s="3" t="s">
        <v>197</v>
      </c>
      <c r="F168" s="21" t="s">
        <v>217</v>
      </c>
      <c r="G168" s="67">
        <v>0.12</v>
      </c>
      <c r="H168" s="67">
        <v>0.12</v>
      </c>
      <c r="I168" s="3"/>
      <c r="J168" s="3"/>
      <c r="K168" s="3"/>
      <c r="L168" s="3"/>
      <c r="M168" s="67">
        <v>0.12</v>
      </c>
      <c r="N168" s="3"/>
      <c r="O168" s="16" t="s">
        <v>400</v>
      </c>
      <c r="P168" s="44" t="s">
        <v>554</v>
      </c>
      <c r="Q168" s="44" t="s">
        <v>26</v>
      </c>
      <c r="R168" s="44" t="s">
        <v>585</v>
      </c>
    </row>
    <row r="169" spans="1:18" s="1" customFormat="1" ht="75">
      <c r="A169" s="54">
        <v>163</v>
      </c>
      <c r="C169" s="44" t="s">
        <v>749</v>
      </c>
      <c r="D169" s="21" t="s">
        <v>190</v>
      </c>
      <c r="E169" s="3" t="s">
        <v>203</v>
      </c>
      <c r="F169" s="21" t="s">
        <v>220</v>
      </c>
      <c r="G169" s="67">
        <v>4.7</v>
      </c>
      <c r="H169" s="67">
        <v>4.7</v>
      </c>
      <c r="I169" s="3"/>
      <c r="J169" s="3"/>
      <c r="K169" s="3"/>
      <c r="L169" s="3"/>
      <c r="M169" s="67">
        <v>4.7</v>
      </c>
      <c r="N169" s="3" t="s">
        <v>784</v>
      </c>
      <c r="O169" s="16"/>
      <c r="P169" s="44" t="s">
        <v>555</v>
      </c>
      <c r="Q169" s="44" t="s">
        <v>26</v>
      </c>
      <c r="R169" s="44" t="s">
        <v>585</v>
      </c>
    </row>
    <row r="170" spans="1:18" s="1" customFormat="1" ht="75">
      <c r="A170" s="54">
        <v>164</v>
      </c>
      <c r="C170" s="44" t="s">
        <v>750</v>
      </c>
      <c r="D170" s="71" t="s">
        <v>191</v>
      </c>
      <c r="E170" s="3" t="s">
        <v>203</v>
      </c>
      <c r="F170" s="71" t="s">
        <v>226</v>
      </c>
      <c r="G170" s="67">
        <v>2.12</v>
      </c>
      <c r="H170" s="68">
        <v>2.12</v>
      </c>
      <c r="I170" s="3"/>
      <c r="J170" s="3"/>
      <c r="K170" s="3"/>
      <c r="L170" s="3"/>
      <c r="M170" s="68">
        <v>2.12</v>
      </c>
      <c r="N170" s="3" t="s">
        <v>784</v>
      </c>
      <c r="O170" s="16" t="s">
        <v>401</v>
      </c>
      <c r="P170" s="47" t="s">
        <v>538</v>
      </c>
      <c r="Q170" s="47" t="s">
        <v>26</v>
      </c>
      <c r="R170" s="44" t="s">
        <v>585</v>
      </c>
    </row>
    <row r="171" spans="1:18" s="1" customFormat="1" ht="75">
      <c r="A171" s="54">
        <v>165</v>
      </c>
      <c r="C171" s="44" t="s">
        <v>751</v>
      </c>
      <c r="D171" s="71" t="s">
        <v>192</v>
      </c>
      <c r="E171" s="3" t="s">
        <v>203</v>
      </c>
      <c r="F171" s="71" t="s">
        <v>226</v>
      </c>
      <c r="G171" s="67">
        <v>0.17</v>
      </c>
      <c r="H171" s="68">
        <v>0.15</v>
      </c>
      <c r="I171" s="3"/>
      <c r="J171" s="3"/>
      <c r="K171" s="3"/>
      <c r="L171" s="3"/>
      <c r="M171" s="68">
        <v>0.15</v>
      </c>
      <c r="N171" s="3" t="s">
        <v>784</v>
      </c>
      <c r="O171" s="16" t="s">
        <v>402</v>
      </c>
      <c r="P171" s="47" t="s">
        <v>538</v>
      </c>
      <c r="Q171" s="47" t="s">
        <v>26</v>
      </c>
      <c r="R171" s="44" t="s">
        <v>585</v>
      </c>
    </row>
    <row r="172" spans="1:18" s="1" customFormat="1" ht="45">
      <c r="A172" s="54">
        <v>166</v>
      </c>
      <c r="C172" s="44" t="s">
        <v>724</v>
      </c>
      <c r="D172" s="73" t="s">
        <v>193</v>
      </c>
      <c r="E172" s="3" t="s">
        <v>209</v>
      </c>
      <c r="F172" s="21" t="s">
        <v>226</v>
      </c>
      <c r="G172" s="67">
        <v>1.38</v>
      </c>
      <c r="H172" s="68">
        <v>1.38</v>
      </c>
      <c r="I172" s="3"/>
      <c r="J172" s="3"/>
      <c r="K172" s="3"/>
      <c r="L172" s="3"/>
      <c r="M172" s="68">
        <v>1.38</v>
      </c>
      <c r="N172" s="3" t="s">
        <v>552</v>
      </c>
      <c r="O172" s="16"/>
      <c r="P172" s="36" t="s">
        <v>552</v>
      </c>
      <c r="Q172" s="36" t="s">
        <v>26</v>
      </c>
      <c r="R172" s="44" t="s">
        <v>585</v>
      </c>
    </row>
    <row r="173" spans="1:18" s="1" customFormat="1" ht="76.5">
      <c r="A173" s="54">
        <v>167</v>
      </c>
      <c r="C173" s="44" t="s">
        <v>752</v>
      </c>
      <c r="D173" s="68" t="s">
        <v>194</v>
      </c>
      <c r="E173" s="3" t="s">
        <v>198</v>
      </c>
      <c r="F173" s="21" t="s">
        <v>221</v>
      </c>
      <c r="G173" s="67">
        <v>0.1</v>
      </c>
      <c r="H173" s="68">
        <v>0.1</v>
      </c>
      <c r="I173" s="3"/>
      <c r="J173" s="3"/>
      <c r="K173" s="3"/>
      <c r="L173" s="3"/>
      <c r="M173" s="68">
        <v>0.1</v>
      </c>
      <c r="N173" s="81" t="s">
        <v>785</v>
      </c>
      <c r="O173" s="16" t="s">
        <v>403</v>
      </c>
      <c r="P173" s="36" t="s">
        <v>556</v>
      </c>
      <c r="Q173" s="44" t="s">
        <v>26</v>
      </c>
      <c r="R173" s="36" t="s">
        <v>585</v>
      </c>
    </row>
    <row r="174" spans="1:18" s="1" customFormat="1" ht="63.75">
      <c r="A174" s="54">
        <v>168</v>
      </c>
      <c r="C174" s="44" t="s">
        <v>753</v>
      </c>
      <c r="D174" s="68" t="s">
        <v>195</v>
      </c>
      <c r="E174" s="3" t="s">
        <v>198</v>
      </c>
      <c r="F174" s="21" t="s">
        <v>227</v>
      </c>
      <c r="G174" s="67">
        <v>0.56</v>
      </c>
      <c r="H174" s="68">
        <v>0.56</v>
      </c>
      <c r="I174" s="3"/>
      <c r="J174" s="3"/>
      <c r="K174" s="3"/>
      <c r="L174" s="3"/>
      <c r="M174" s="68">
        <v>0.56</v>
      </c>
      <c r="N174" s="81" t="s">
        <v>557</v>
      </c>
      <c r="O174" s="16"/>
      <c r="P174" s="36" t="s">
        <v>557</v>
      </c>
      <c r="Q174" s="44" t="s">
        <v>26</v>
      </c>
      <c r="R174" s="36" t="s">
        <v>585</v>
      </c>
    </row>
    <row r="175" spans="1:18" s="1" customFormat="1" ht="75">
      <c r="A175" s="54">
        <v>169</v>
      </c>
      <c r="C175" s="44" t="s">
        <v>754</v>
      </c>
      <c r="D175" s="21" t="s">
        <v>196</v>
      </c>
      <c r="E175" s="3" t="s">
        <v>203</v>
      </c>
      <c r="F175" s="21" t="s">
        <v>218</v>
      </c>
      <c r="G175" s="67">
        <v>0.13</v>
      </c>
      <c r="H175" s="68">
        <v>0.13</v>
      </c>
      <c r="I175" s="3"/>
      <c r="J175" s="3"/>
      <c r="K175" s="3"/>
      <c r="L175" s="3"/>
      <c r="M175" s="68">
        <v>0.13</v>
      </c>
      <c r="N175" s="3" t="s">
        <v>784</v>
      </c>
      <c r="O175" s="36" t="s">
        <v>404</v>
      </c>
      <c r="P175" s="44" t="s">
        <v>498</v>
      </c>
      <c r="Q175" s="44" t="s">
        <v>26</v>
      </c>
      <c r="R175" s="36" t="s">
        <v>585</v>
      </c>
    </row>
    <row r="176" spans="1:18" s="1" customFormat="1" ht="25.5">
      <c r="A176" s="55">
        <v>179</v>
      </c>
      <c r="C176" s="60" t="s">
        <v>755</v>
      </c>
      <c r="D176" s="23" t="s">
        <v>256</v>
      </c>
      <c r="E176" s="26" t="s">
        <v>205</v>
      </c>
      <c r="F176" s="26" t="s">
        <v>230</v>
      </c>
      <c r="G176" s="67">
        <v>0.02</v>
      </c>
      <c r="H176" s="29">
        <v>0.02</v>
      </c>
      <c r="I176" s="29"/>
      <c r="J176" s="3"/>
      <c r="K176" s="29">
        <v>0.02</v>
      </c>
      <c r="L176" s="3"/>
      <c r="M176" s="3"/>
      <c r="N176" s="3"/>
      <c r="O176" s="38"/>
      <c r="P176" s="49" t="s">
        <v>558</v>
      </c>
      <c r="R176" s="59" t="s">
        <v>586</v>
      </c>
    </row>
    <row r="177" spans="1:18" s="1" customFormat="1" ht="15">
      <c r="A177" s="56">
        <v>180</v>
      </c>
      <c r="C177" s="61" t="s">
        <v>756</v>
      </c>
      <c r="D177" s="20" t="s">
        <v>257</v>
      </c>
      <c r="E177" s="26" t="s">
        <v>198</v>
      </c>
      <c r="F177" s="28" t="s">
        <v>227</v>
      </c>
      <c r="G177" s="67">
        <v>1.03</v>
      </c>
      <c r="H177" s="29">
        <v>1.03</v>
      </c>
      <c r="I177" s="29">
        <v>1.03</v>
      </c>
      <c r="J177" s="3"/>
      <c r="K177" s="3"/>
      <c r="L177" s="11">
        <f>H177-I177</f>
        <v>0</v>
      </c>
      <c r="M177" s="3"/>
      <c r="N177" s="3"/>
      <c r="O177" s="39"/>
      <c r="P177" s="50" t="s">
        <v>559</v>
      </c>
      <c r="R177" s="59" t="s">
        <v>580</v>
      </c>
    </row>
    <row r="178" spans="1:18" s="1" customFormat="1" ht="114.75">
      <c r="A178" s="56">
        <v>181</v>
      </c>
      <c r="C178" s="62" t="s">
        <v>757</v>
      </c>
      <c r="D178" s="20" t="s">
        <v>258</v>
      </c>
      <c r="E178" s="26" t="s">
        <v>203</v>
      </c>
      <c r="F178" s="26" t="s">
        <v>278</v>
      </c>
      <c r="G178" s="67">
        <v>8.8</v>
      </c>
      <c r="H178" s="29">
        <v>8.8</v>
      </c>
      <c r="I178" s="3">
        <v>3.38</v>
      </c>
      <c r="J178" s="3"/>
      <c r="K178" s="3"/>
      <c r="L178" s="11">
        <f>H178-I178</f>
        <v>5.420000000000001</v>
      </c>
      <c r="M178" s="3"/>
      <c r="N178" s="3"/>
      <c r="O178" s="39"/>
      <c r="P178" s="50" t="s">
        <v>560</v>
      </c>
      <c r="R178" s="59" t="s">
        <v>580</v>
      </c>
    </row>
    <row r="179" spans="1:18" s="1" customFormat="1" ht="25.5">
      <c r="A179" s="56">
        <v>182</v>
      </c>
      <c r="C179" s="62" t="s">
        <v>758</v>
      </c>
      <c r="D179" s="20" t="s">
        <v>259</v>
      </c>
      <c r="E179" s="26" t="s">
        <v>203</v>
      </c>
      <c r="F179" s="32" t="s">
        <v>236</v>
      </c>
      <c r="G179" s="67">
        <v>1.37</v>
      </c>
      <c r="H179" s="29">
        <v>1.37</v>
      </c>
      <c r="I179" s="3"/>
      <c r="J179" s="3"/>
      <c r="K179" s="29">
        <v>1.37</v>
      </c>
      <c r="L179" s="3"/>
      <c r="M179" s="3"/>
      <c r="N179" s="3"/>
      <c r="O179" s="39"/>
      <c r="P179" s="50" t="s">
        <v>561</v>
      </c>
      <c r="R179" s="59" t="s">
        <v>580</v>
      </c>
    </row>
    <row r="180" spans="1:18" s="1" customFormat="1" ht="178.5">
      <c r="A180" s="56">
        <v>183</v>
      </c>
      <c r="C180" s="62" t="s">
        <v>759</v>
      </c>
      <c r="D180" s="20" t="s">
        <v>260</v>
      </c>
      <c r="E180" s="26" t="s">
        <v>199</v>
      </c>
      <c r="F180" s="28" t="s">
        <v>218</v>
      </c>
      <c r="G180" s="67">
        <v>1.78</v>
      </c>
      <c r="H180" s="29">
        <v>1.78</v>
      </c>
      <c r="I180" s="3">
        <v>0.83</v>
      </c>
      <c r="J180" s="3"/>
      <c r="K180" s="3"/>
      <c r="L180" s="11">
        <f>H180-I180</f>
        <v>0.9500000000000001</v>
      </c>
      <c r="M180" s="3"/>
      <c r="N180" s="3"/>
      <c r="O180" s="39"/>
      <c r="P180" s="50" t="s">
        <v>562</v>
      </c>
      <c r="R180" s="59" t="s">
        <v>580</v>
      </c>
    </row>
    <row r="181" spans="1:18" s="1" customFormat="1" ht="293.25">
      <c r="A181" s="56">
        <v>184</v>
      </c>
      <c r="C181" s="62" t="s">
        <v>760</v>
      </c>
      <c r="D181" s="21" t="s">
        <v>261</v>
      </c>
      <c r="E181" s="26" t="s">
        <v>200</v>
      </c>
      <c r="F181" s="26" t="s">
        <v>279</v>
      </c>
      <c r="G181" s="67">
        <v>3.87</v>
      </c>
      <c r="H181" s="29">
        <v>3.87</v>
      </c>
      <c r="I181" s="3"/>
      <c r="J181" s="3"/>
      <c r="K181" s="29">
        <v>3.87</v>
      </c>
      <c r="L181" s="3"/>
      <c r="M181" s="3"/>
      <c r="N181" s="3"/>
      <c r="O181" s="40" t="s">
        <v>405</v>
      </c>
      <c r="P181" s="51" t="s">
        <v>563</v>
      </c>
      <c r="R181" s="59" t="s">
        <v>582</v>
      </c>
    </row>
    <row r="182" spans="1:18" s="1" customFormat="1" ht="114.75">
      <c r="A182" s="56">
        <v>185</v>
      </c>
      <c r="C182" s="62" t="s">
        <v>761</v>
      </c>
      <c r="D182" s="20" t="s">
        <v>262</v>
      </c>
      <c r="E182" s="26" t="s">
        <v>203</v>
      </c>
      <c r="F182" s="28" t="s">
        <v>239</v>
      </c>
      <c r="G182" s="67">
        <v>1.5</v>
      </c>
      <c r="H182" s="29">
        <v>1.5</v>
      </c>
      <c r="I182" s="3"/>
      <c r="J182" s="29">
        <v>1.5</v>
      </c>
      <c r="K182" s="29"/>
      <c r="L182" s="3"/>
      <c r="M182" s="3"/>
      <c r="N182" s="3"/>
      <c r="O182" s="39"/>
      <c r="P182" s="50" t="s">
        <v>564</v>
      </c>
      <c r="R182" s="59" t="s">
        <v>582</v>
      </c>
    </row>
    <row r="183" spans="1:18" s="1" customFormat="1" ht="140.25">
      <c r="A183" s="56">
        <v>186</v>
      </c>
      <c r="C183" s="62" t="s">
        <v>762</v>
      </c>
      <c r="D183" s="20" t="s">
        <v>263</v>
      </c>
      <c r="E183" s="26" t="s">
        <v>203</v>
      </c>
      <c r="F183" s="26" t="s">
        <v>278</v>
      </c>
      <c r="G183" s="67">
        <v>8.69</v>
      </c>
      <c r="H183" s="29">
        <v>8.69</v>
      </c>
      <c r="I183" s="3"/>
      <c r="J183" s="29">
        <v>8.69</v>
      </c>
      <c r="K183" s="3"/>
      <c r="L183" s="3"/>
      <c r="M183" s="3"/>
      <c r="N183" s="3"/>
      <c r="O183" s="39"/>
      <c r="P183" s="50" t="s">
        <v>565</v>
      </c>
      <c r="R183" s="59" t="s">
        <v>582</v>
      </c>
    </row>
    <row r="184" spans="1:18" s="1" customFormat="1" ht="63.75">
      <c r="A184" s="56">
        <v>187</v>
      </c>
      <c r="C184" s="61" t="s">
        <v>763</v>
      </c>
      <c r="D184" s="21" t="s">
        <v>264</v>
      </c>
      <c r="E184" s="27" t="s">
        <v>200</v>
      </c>
      <c r="F184" s="33" t="s">
        <v>232</v>
      </c>
      <c r="G184" s="67">
        <v>0.84</v>
      </c>
      <c r="H184" s="30">
        <v>0.84</v>
      </c>
      <c r="I184" s="3"/>
      <c r="J184" s="3"/>
      <c r="K184" s="30">
        <v>0.84</v>
      </c>
      <c r="L184" s="3"/>
      <c r="M184" s="3"/>
      <c r="N184" s="3"/>
      <c r="O184" s="39"/>
      <c r="P184" s="50" t="s">
        <v>566</v>
      </c>
      <c r="R184" s="59" t="s">
        <v>583</v>
      </c>
    </row>
    <row r="185" spans="1:18" s="1" customFormat="1" ht="240">
      <c r="A185" s="56">
        <v>188</v>
      </c>
      <c r="C185" s="61" t="s">
        <v>764</v>
      </c>
      <c r="D185" s="22" t="s">
        <v>265</v>
      </c>
      <c r="E185" s="28" t="s">
        <v>200</v>
      </c>
      <c r="F185" s="28" t="s">
        <v>280</v>
      </c>
      <c r="G185" s="67">
        <v>33.386</v>
      </c>
      <c r="H185" s="31">
        <v>33.386</v>
      </c>
      <c r="I185" s="3"/>
      <c r="J185" s="3"/>
      <c r="K185" s="31">
        <v>33.386</v>
      </c>
      <c r="L185" s="3"/>
      <c r="M185" s="3"/>
      <c r="N185" s="3"/>
      <c r="O185" s="120" t="s">
        <v>1247</v>
      </c>
      <c r="P185" s="50" t="s">
        <v>567</v>
      </c>
      <c r="R185" s="59" t="s">
        <v>583</v>
      </c>
    </row>
    <row r="186" spans="1:18" s="1" customFormat="1" ht="63.75">
      <c r="A186" s="56">
        <v>189</v>
      </c>
      <c r="C186" s="62" t="s">
        <v>765</v>
      </c>
      <c r="D186" s="20" t="s">
        <v>266</v>
      </c>
      <c r="E186" s="26" t="s">
        <v>208</v>
      </c>
      <c r="F186" s="28" t="s">
        <v>227</v>
      </c>
      <c r="G186" s="67">
        <v>0.87</v>
      </c>
      <c r="H186" s="29">
        <v>0.87</v>
      </c>
      <c r="I186" s="3"/>
      <c r="J186" s="3"/>
      <c r="K186" s="29">
        <v>0.87</v>
      </c>
      <c r="L186" s="3"/>
      <c r="M186" s="3"/>
      <c r="N186" s="3"/>
      <c r="O186" s="21" t="s">
        <v>406</v>
      </c>
      <c r="P186" s="39"/>
      <c r="R186" s="59" t="s">
        <v>583</v>
      </c>
    </row>
    <row r="187" spans="1:18" s="1" customFormat="1" ht="76.5">
      <c r="A187" s="56">
        <v>190</v>
      </c>
      <c r="C187" s="63" t="s">
        <v>766</v>
      </c>
      <c r="D187" s="20" t="s">
        <v>267</v>
      </c>
      <c r="E187" s="26" t="s">
        <v>203</v>
      </c>
      <c r="F187" s="32" t="s">
        <v>231</v>
      </c>
      <c r="G187" s="67">
        <v>5.68</v>
      </c>
      <c r="H187" s="29">
        <v>5.68</v>
      </c>
      <c r="I187" s="3"/>
      <c r="J187" s="3"/>
      <c r="K187" s="29">
        <v>5.68</v>
      </c>
      <c r="L187" s="3"/>
      <c r="M187" s="3"/>
      <c r="N187" s="3"/>
      <c r="O187" s="21" t="s">
        <v>407</v>
      </c>
      <c r="P187" s="50"/>
      <c r="R187" s="59" t="s">
        <v>583</v>
      </c>
    </row>
    <row r="188" spans="1:18" s="1" customFormat="1" ht="114.75">
      <c r="A188" s="56">
        <v>191</v>
      </c>
      <c r="C188" s="61" t="s">
        <v>767</v>
      </c>
      <c r="D188" s="23" t="s">
        <v>268</v>
      </c>
      <c r="E188" s="26" t="s">
        <v>203</v>
      </c>
      <c r="F188" s="26" t="s">
        <v>226</v>
      </c>
      <c r="G188" s="67">
        <v>0.27</v>
      </c>
      <c r="H188" s="29">
        <v>0.27</v>
      </c>
      <c r="I188" s="3"/>
      <c r="J188" s="3"/>
      <c r="K188" s="29">
        <v>0.27</v>
      </c>
      <c r="L188" s="3"/>
      <c r="M188" s="3"/>
      <c r="N188" s="3"/>
      <c r="O188" s="21" t="s">
        <v>408</v>
      </c>
      <c r="P188" s="50"/>
      <c r="R188" s="59" t="s">
        <v>583</v>
      </c>
    </row>
    <row r="189" spans="1:18" s="1" customFormat="1" ht="153">
      <c r="A189" s="56">
        <v>170</v>
      </c>
      <c r="C189" s="61" t="s">
        <v>768</v>
      </c>
      <c r="D189" s="24" t="s">
        <v>269</v>
      </c>
      <c r="E189" s="28" t="s">
        <v>281</v>
      </c>
      <c r="F189" s="28" t="s">
        <v>241</v>
      </c>
      <c r="G189" s="67">
        <v>0.11</v>
      </c>
      <c r="H189" s="30">
        <v>0.11</v>
      </c>
      <c r="I189" s="30">
        <v>0.11</v>
      </c>
      <c r="J189" s="3"/>
      <c r="K189" s="3"/>
      <c r="L189" s="11">
        <f>H189-I189</f>
        <v>0</v>
      </c>
      <c r="M189" s="3"/>
      <c r="N189" s="3"/>
      <c r="O189" s="21" t="s">
        <v>409</v>
      </c>
      <c r="P189" s="52" t="s">
        <v>498</v>
      </c>
      <c r="R189" s="59" t="s">
        <v>586</v>
      </c>
    </row>
    <row r="190" spans="1:18" s="1" customFormat="1" ht="51">
      <c r="A190" s="56">
        <v>171</v>
      </c>
      <c r="C190" s="61" t="s">
        <v>769</v>
      </c>
      <c r="D190" s="23" t="s">
        <v>270</v>
      </c>
      <c r="E190" s="26" t="s">
        <v>198</v>
      </c>
      <c r="F190" s="26" t="s">
        <v>251</v>
      </c>
      <c r="G190" s="67">
        <v>0.65</v>
      </c>
      <c r="H190" s="29">
        <v>0.65</v>
      </c>
      <c r="I190" s="3"/>
      <c r="J190" s="29">
        <v>0.65</v>
      </c>
      <c r="K190" s="3"/>
      <c r="L190" s="3"/>
      <c r="M190" s="3"/>
      <c r="N190" s="3"/>
      <c r="O190" s="39"/>
      <c r="P190" s="50" t="s">
        <v>568</v>
      </c>
      <c r="R190" s="59" t="s">
        <v>582</v>
      </c>
    </row>
    <row r="191" spans="1:18" s="1" customFormat="1" ht="51">
      <c r="A191" s="56">
        <v>172</v>
      </c>
      <c r="C191" s="61" t="s">
        <v>770</v>
      </c>
      <c r="D191" s="23" t="s">
        <v>271</v>
      </c>
      <c r="E191" s="26" t="s">
        <v>200</v>
      </c>
      <c r="F191" s="26" t="s">
        <v>229</v>
      </c>
      <c r="G191" s="67">
        <v>0.11</v>
      </c>
      <c r="H191" s="29">
        <v>0.11</v>
      </c>
      <c r="I191" s="3"/>
      <c r="J191" s="29"/>
      <c r="K191" s="29">
        <v>0.11</v>
      </c>
      <c r="L191" s="3"/>
      <c r="M191" s="3"/>
      <c r="N191" s="3"/>
      <c r="O191" s="39"/>
      <c r="P191" s="50" t="s">
        <v>569</v>
      </c>
      <c r="R191" s="59" t="s">
        <v>583</v>
      </c>
    </row>
    <row r="192" spans="1:18" s="1" customFormat="1" ht="38.25">
      <c r="A192" s="56">
        <v>173</v>
      </c>
      <c r="C192" s="61" t="s">
        <v>771</v>
      </c>
      <c r="D192" s="23" t="s">
        <v>272</v>
      </c>
      <c r="E192" s="26" t="s">
        <v>200</v>
      </c>
      <c r="F192" s="26" t="s">
        <v>229</v>
      </c>
      <c r="G192" s="67">
        <v>0.07</v>
      </c>
      <c r="H192" s="29">
        <v>0.07</v>
      </c>
      <c r="I192" s="3"/>
      <c r="J192" s="3"/>
      <c r="K192" s="29">
        <v>0.07</v>
      </c>
      <c r="L192" s="3"/>
      <c r="M192" s="3"/>
      <c r="N192" s="3"/>
      <c r="O192" s="39"/>
      <c r="P192" s="50" t="s">
        <v>570</v>
      </c>
      <c r="R192" s="59" t="s">
        <v>583</v>
      </c>
    </row>
    <row r="193" spans="1:18" s="1" customFormat="1" ht="63.75">
      <c r="A193" s="56">
        <v>174</v>
      </c>
      <c r="C193" s="61" t="s">
        <v>772</v>
      </c>
      <c r="D193" s="24" t="s">
        <v>273</v>
      </c>
      <c r="E193" s="26" t="s">
        <v>208</v>
      </c>
      <c r="F193" s="28" t="s">
        <v>241</v>
      </c>
      <c r="G193" s="67">
        <v>3</v>
      </c>
      <c r="H193" s="29">
        <v>3</v>
      </c>
      <c r="I193" s="3"/>
      <c r="J193" s="3"/>
      <c r="K193" s="29">
        <v>3</v>
      </c>
      <c r="L193" s="3"/>
      <c r="M193" s="3"/>
      <c r="N193" s="3"/>
      <c r="O193" s="41" t="s">
        <v>410</v>
      </c>
      <c r="P193" s="53"/>
      <c r="R193" s="59" t="s">
        <v>583</v>
      </c>
    </row>
    <row r="194" spans="1:18" s="1" customFormat="1" ht="76.5">
      <c r="A194" s="56">
        <v>175</v>
      </c>
      <c r="C194" s="61" t="s">
        <v>773</v>
      </c>
      <c r="D194" s="24" t="s">
        <v>274</v>
      </c>
      <c r="E194" s="26" t="s">
        <v>208</v>
      </c>
      <c r="F194" s="28" t="s">
        <v>227</v>
      </c>
      <c r="G194" s="67">
        <v>0.14</v>
      </c>
      <c r="H194" s="29">
        <v>0.14</v>
      </c>
      <c r="I194" s="3"/>
      <c r="J194" s="3"/>
      <c r="K194" s="29">
        <v>0.14</v>
      </c>
      <c r="L194" s="3"/>
      <c r="M194" s="3"/>
      <c r="N194" s="3"/>
      <c r="O194" s="42" t="s">
        <v>411</v>
      </c>
      <c r="P194" s="39"/>
      <c r="R194" s="59" t="s">
        <v>583</v>
      </c>
    </row>
    <row r="195" spans="1:18" s="1" customFormat="1" ht="51">
      <c r="A195" s="56">
        <v>176</v>
      </c>
      <c r="C195" s="61" t="s">
        <v>774</v>
      </c>
      <c r="D195" s="23" t="s">
        <v>275</v>
      </c>
      <c r="E195" s="26" t="s">
        <v>203</v>
      </c>
      <c r="F195" s="26" t="s">
        <v>218</v>
      </c>
      <c r="G195" s="67">
        <v>6.3</v>
      </c>
      <c r="H195" s="29">
        <v>6.3</v>
      </c>
      <c r="I195" s="3"/>
      <c r="J195" s="29"/>
      <c r="K195" s="29">
        <v>6.3</v>
      </c>
      <c r="L195" s="3"/>
      <c r="M195" s="3"/>
      <c r="N195" s="3"/>
      <c r="O195" s="39"/>
      <c r="P195" s="50" t="s">
        <v>571</v>
      </c>
      <c r="R195" s="59" t="s">
        <v>583</v>
      </c>
    </row>
    <row r="196" spans="1:18" s="1" customFormat="1" ht="51">
      <c r="A196" s="56">
        <v>177</v>
      </c>
      <c r="C196" s="61" t="s">
        <v>775</v>
      </c>
      <c r="D196" s="23" t="s">
        <v>276</v>
      </c>
      <c r="E196" s="26" t="s">
        <v>203</v>
      </c>
      <c r="F196" s="26" t="s">
        <v>218</v>
      </c>
      <c r="G196" s="67">
        <v>11.4</v>
      </c>
      <c r="H196" s="29">
        <v>11.4</v>
      </c>
      <c r="I196" s="3"/>
      <c r="K196" s="29">
        <v>11.4</v>
      </c>
      <c r="L196" s="3"/>
      <c r="M196" s="3"/>
      <c r="N196" s="3"/>
      <c r="O196" s="39"/>
      <c r="P196" s="50" t="s">
        <v>571</v>
      </c>
      <c r="R196" s="59" t="s">
        <v>583</v>
      </c>
    </row>
    <row r="197" spans="1:18" s="1" customFormat="1" ht="409.5">
      <c r="A197" s="57">
        <v>178</v>
      </c>
      <c r="C197" s="64" t="s">
        <v>776</v>
      </c>
      <c r="D197" s="25" t="s">
        <v>277</v>
      </c>
      <c r="E197" s="82" t="s">
        <v>210</v>
      </c>
      <c r="F197" s="83" t="s">
        <v>218</v>
      </c>
      <c r="G197" s="84">
        <v>0.2</v>
      </c>
      <c r="H197" s="35">
        <v>0.2</v>
      </c>
      <c r="I197" s="4"/>
      <c r="J197" s="4"/>
      <c r="K197" s="35">
        <v>0.2</v>
      </c>
      <c r="L197" s="4"/>
      <c r="M197" s="4"/>
      <c r="N197" s="4"/>
      <c r="O197" s="43" t="s">
        <v>412</v>
      </c>
      <c r="R197" s="59" t="s">
        <v>583</v>
      </c>
    </row>
  </sheetData>
  <sheetProtection/>
  <autoFilter ref="A6:R197"/>
  <mergeCells count="13">
    <mergeCell ref="B1:O1"/>
    <mergeCell ref="B2:O2"/>
    <mergeCell ref="B3:O3"/>
    <mergeCell ref="B5:B6"/>
    <mergeCell ref="D5:D6"/>
    <mergeCell ref="F5:F6"/>
    <mergeCell ref="G5:G6"/>
    <mergeCell ref="P5:P6"/>
    <mergeCell ref="L5:N5"/>
    <mergeCell ref="O5:O6"/>
    <mergeCell ref="H5:H6"/>
    <mergeCell ref="I5:K5"/>
    <mergeCell ref="E5:E6"/>
  </mergeCells>
  <conditionalFormatting sqref="D58:D77">
    <cfRule type="duplicateValues" priority="19" dxfId="105">
      <formula>AND(COUNTIF($D$58:$D$77,D58)&gt;1,NOT(ISBLANK(D58)))</formula>
    </cfRule>
  </conditionalFormatting>
  <conditionalFormatting sqref="D58:D82">
    <cfRule type="duplicateValues" priority="20" dxfId="105">
      <formula>AND(COUNTIF($D$58:$D$82,D58)&gt;1,NOT(ISBLANK(D58)))</formula>
    </cfRule>
  </conditionalFormatting>
  <conditionalFormatting sqref="D95:D98 D83:D86">
    <cfRule type="duplicateValues" priority="21" dxfId="105">
      <formula>AND(COUNTIF($D$95:$D$98,D83)+COUNTIF($D$83:$D$86,D83)&gt;1,NOT(ISBLANK(D83)))</formula>
    </cfRule>
  </conditionalFormatting>
  <conditionalFormatting sqref="D185">
    <cfRule type="duplicateValues" priority="18" dxfId="105" stopIfTrue="1">
      <formula>AND(COUNTIF($D$185:$D$185,D185)&gt;1,NOT(ISBLANK(D185)))</formula>
    </cfRule>
  </conditionalFormatting>
  <conditionalFormatting sqref="C98">
    <cfRule type="duplicateValues" priority="15" dxfId="105" stopIfTrue="1">
      <formula>AND(COUNTIF($C$98:$C$98,C98)&gt;1,NOT(ISBLANK(C98)))</formula>
    </cfRule>
  </conditionalFormatting>
  <conditionalFormatting sqref="C95:C97 C83:C86">
    <cfRule type="duplicateValues" priority="16" dxfId="105" stopIfTrue="1">
      <formula>AND(COUNTIF($C$95:$C$97,C83)+COUNTIF($C$83:$C$86,C83)&gt;1,NOT(ISBLANK(C83)))</formula>
    </cfRule>
  </conditionalFormatting>
  <conditionalFormatting sqref="C124">
    <cfRule type="duplicateValues" priority="14" dxfId="105" stopIfTrue="1">
      <formula>AND(COUNTIF($C$124:$C$124,C124)&gt;1,NOT(ISBLANK(C124)))</formula>
    </cfRule>
  </conditionalFormatting>
  <conditionalFormatting sqref="C137">
    <cfRule type="duplicateValues" priority="13" dxfId="105" stopIfTrue="1">
      <formula>AND(COUNTIF($C$137:$C$137,C137)&gt;1,NOT(ISBLANK(C137)))</formula>
    </cfRule>
  </conditionalFormatting>
  <conditionalFormatting sqref="C159">
    <cfRule type="duplicateValues" priority="12" dxfId="105" stopIfTrue="1">
      <formula>AND(COUNTIF($C$159:$C$159,C159)&gt;1,NOT(ISBLANK(C159)))</formula>
    </cfRule>
  </conditionalFormatting>
  <conditionalFormatting sqref="C125:C136 C99:C123 C138:C158 C160:C175">
    <cfRule type="duplicateValues" priority="17" dxfId="105" stopIfTrue="1">
      <formula>AND(COUNTIF($C$125:$C$136,C99)+COUNTIF($C$99:$C$123,C99)+COUNTIF($C$138:$C$158,C99)+COUNTIF($C$160:$C$175,C99)&gt;1,NOT(ISBLANK(C99)))</formula>
    </cfRule>
  </conditionalFormatting>
  <conditionalFormatting sqref="C7:C175">
    <cfRule type="duplicateValues" priority="11" dxfId="105">
      <formula>AND(COUNTIF($C$7:$C$175,C7)&gt;1,NOT(ISBLANK(C7)))</formula>
    </cfRule>
  </conditionalFormatting>
  <conditionalFormatting sqref="C189:C192">
    <cfRule type="duplicateValues" priority="10" dxfId="105" stopIfTrue="1">
      <formula>AND(COUNTIF($C$189:$C$192,C189)&gt;1,NOT(ISBLANK(C189)))</formula>
    </cfRule>
  </conditionalFormatting>
  <conditionalFormatting sqref="C193">
    <cfRule type="duplicateValues" priority="9" dxfId="105" stopIfTrue="1">
      <formula>AND(COUNTIF($C$193:$C$193,C193)&gt;1,NOT(ISBLANK(C193)))</formula>
    </cfRule>
  </conditionalFormatting>
  <conditionalFormatting sqref="C194">
    <cfRule type="duplicateValues" priority="8" dxfId="105" stopIfTrue="1">
      <formula>AND(COUNTIF($C$194:$C$194,C194)&gt;1,NOT(ISBLANK(C194)))</formula>
    </cfRule>
  </conditionalFormatting>
  <conditionalFormatting sqref="C195">
    <cfRule type="duplicateValues" priority="7" dxfId="105" stopIfTrue="1">
      <formula>AND(COUNTIF($C$195:$C$195,C195)&gt;1,NOT(ISBLANK(C195)))</formula>
    </cfRule>
  </conditionalFormatting>
  <conditionalFormatting sqref="C196">
    <cfRule type="duplicateValues" priority="6" dxfId="105" stopIfTrue="1">
      <formula>AND(COUNTIF($C$196:$C$196,C196)&gt;1,NOT(ISBLANK(C196)))</formula>
    </cfRule>
  </conditionalFormatting>
  <conditionalFormatting sqref="C197">
    <cfRule type="duplicateValues" priority="5" dxfId="105" stopIfTrue="1">
      <formula>AND(COUNTIF($C$197:$C$197,C197)&gt;1,NOT(ISBLANK(C197)))</formula>
    </cfRule>
  </conditionalFormatting>
  <conditionalFormatting sqref="C176:C184">
    <cfRule type="duplicateValues" priority="4" dxfId="105" stopIfTrue="1">
      <formula>AND(COUNTIF($C$176:$C$184,C176)&gt;1,NOT(ISBLANK(C176)))</formula>
    </cfRule>
  </conditionalFormatting>
  <conditionalFormatting sqref="C186">
    <cfRule type="duplicateValues" priority="3" dxfId="105" stopIfTrue="1">
      <formula>AND(COUNTIF($C$186:$C$186,C186)&gt;1,NOT(ISBLANK(C186)))</formula>
    </cfRule>
  </conditionalFormatting>
  <conditionalFormatting sqref="C187">
    <cfRule type="duplicateValues" priority="2" dxfId="105" stopIfTrue="1">
      <formula>AND(COUNTIF($C$187:$C$187,C187)&gt;1,NOT(ISBLANK(C187)))</formula>
    </cfRule>
  </conditionalFormatting>
  <conditionalFormatting sqref="C188">
    <cfRule type="duplicateValues" priority="1" dxfId="105" stopIfTrue="1">
      <formula>AND(COUNTIF($C$188:$C$188,C188)&gt;1,NOT(ISBLANK(C188)))</formula>
    </cfRule>
  </conditionalFormatting>
  <printOptions/>
  <pageMargins left="0.7" right="0.7" top="0.75" bottom="0.75" header="0.3" footer="0.3"/>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R99"/>
  <sheetViews>
    <sheetView zoomScale="82" zoomScaleNormal="82" zoomScalePageLayoutView="0" workbookViewId="0" topLeftCell="A1">
      <selection activeCell="G22" sqref="G22"/>
    </sheetView>
  </sheetViews>
  <sheetFormatPr defaultColWidth="9.140625" defaultRowHeight="15"/>
  <cols>
    <col min="1" max="1" width="9.140625" style="1" customWidth="1"/>
    <col min="2" max="2" width="5.00390625" style="1" customWidth="1"/>
    <col min="3" max="3" width="18.28125" style="1" customWidth="1"/>
    <col min="4" max="4" width="9.421875" style="1" customWidth="1"/>
    <col min="5" max="5" width="11.7109375" style="1" customWidth="1"/>
    <col min="6" max="6" width="9.140625" style="1" customWidth="1"/>
    <col min="7" max="7" width="11.28125" style="1" customWidth="1"/>
    <col min="8" max="10" width="9.140625" style="1" customWidth="1"/>
    <col min="11" max="11" width="12.00390625" style="1" customWidth="1"/>
    <col min="12" max="13" width="9.140625" style="1" customWidth="1"/>
    <col min="14" max="14" width="15.28125" style="1" customWidth="1"/>
    <col min="15" max="15" width="33.28125" style="1" customWidth="1"/>
    <col min="16" max="16" width="9.140625" style="1" customWidth="1"/>
    <col min="17" max="17" width="20.57421875" style="1" customWidth="1"/>
    <col min="18" max="16384" width="9.140625" style="1" customWidth="1"/>
  </cols>
  <sheetData>
    <row r="1" spans="2:15" ht="32.25" customHeight="1">
      <c r="B1" s="143" t="s">
        <v>18</v>
      </c>
      <c r="C1" s="143"/>
      <c r="D1" s="143"/>
      <c r="E1" s="143"/>
      <c r="F1" s="143"/>
      <c r="G1" s="143"/>
      <c r="H1" s="143"/>
      <c r="I1" s="143"/>
      <c r="J1" s="143"/>
      <c r="K1" s="143"/>
      <c r="L1" s="143"/>
      <c r="M1" s="143"/>
      <c r="N1" s="143"/>
      <c r="O1" s="143"/>
    </row>
    <row r="2" spans="2:15" ht="8.25" customHeight="1">
      <c r="B2" s="144"/>
      <c r="C2" s="144"/>
      <c r="D2" s="144"/>
      <c r="E2" s="144"/>
      <c r="F2" s="144"/>
      <c r="G2" s="144"/>
      <c r="H2" s="144"/>
      <c r="I2" s="144"/>
      <c r="J2" s="144"/>
      <c r="K2" s="144"/>
      <c r="L2" s="144"/>
      <c r="M2" s="144"/>
      <c r="N2" s="144"/>
      <c r="O2" s="144"/>
    </row>
    <row r="3" spans="2:15" ht="30.75" customHeight="1">
      <c r="B3" s="144" t="s">
        <v>11</v>
      </c>
      <c r="C3" s="144"/>
      <c r="D3" s="144"/>
      <c r="E3" s="144"/>
      <c r="F3" s="144"/>
      <c r="G3" s="144"/>
      <c r="H3" s="144"/>
      <c r="I3" s="144"/>
      <c r="J3" s="144"/>
      <c r="K3" s="144"/>
      <c r="L3" s="144"/>
      <c r="M3" s="144"/>
      <c r="N3" s="144"/>
      <c r="O3" s="144"/>
    </row>
    <row r="4" ht="9.75" customHeight="1"/>
    <row r="5" spans="1:15" s="2" customFormat="1" ht="22.5" customHeight="1">
      <c r="A5" s="130"/>
      <c r="B5" s="149" t="s">
        <v>0</v>
      </c>
      <c r="C5" s="149" t="s">
        <v>1</v>
      </c>
      <c r="D5" s="149" t="s">
        <v>12</v>
      </c>
      <c r="E5" s="149" t="s">
        <v>2</v>
      </c>
      <c r="F5" s="149" t="s">
        <v>7</v>
      </c>
      <c r="G5" s="149" t="s">
        <v>19</v>
      </c>
      <c r="H5" s="149"/>
      <c r="I5" s="149"/>
      <c r="J5" s="153" t="s">
        <v>10</v>
      </c>
      <c r="K5" s="154"/>
      <c r="L5" s="154"/>
      <c r="M5" s="154"/>
      <c r="N5" s="155"/>
      <c r="O5" s="149" t="s">
        <v>8</v>
      </c>
    </row>
    <row r="6" spans="1:15" s="2" customFormat="1" ht="32.25" customHeight="1">
      <c r="A6" s="130"/>
      <c r="B6" s="149"/>
      <c r="C6" s="149"/>
      <c r="D6" s="149"/>
      <c r="E6" s="149"/>
      <c r="F6" s="149"/>
      <c r="G6" s="151" t="s">
        <v>20</v>
      </c>
      <c r="H6" s="151" t="s">
        <v>21</v>
      </c>
      <c r="I6" s="151" t="s">
        <v>22</v>
      </c>
      <c r="J6" s="152" t="s">
        <v>28</v>
      </c>
      <c r="K6" s="149" t="s">
        <v>23</v>
      </c>
      <c r="L6" s="149" t="s">
        <v>24</v>
      </c>
      <c r="M6" s="149"/>
      <c r="N6" s="149"/>
      <c r="O6" s="149"/>
    </row>
    <row r="7" spans="1:15" s="2" customFormat="1" ht="76.5" customHeight="1">
      <c r="A7" s="130"/>
      <c r="B7" s="150"/>
      <c r="C7" s="150"/>
      <c r="D7" s="150"/>
      <c r="E7" s="150"/>
      <c r="F7" s="150"/>
      <c r="G7" s="152"/>
      <c r="H7" s="152"/>
      <c r="I7" s="152"/>
      <c r="J7" s="156"/>
      <c r="K7" s="150"/>
      <c r="L7" s="136" t="s">
        <v>25</v>
      </c>
      <c r="M7" s="136" t="s">
        <v>26</v>
      </c>
      <c r="N7" s="136" t="s">
        <v>27</v>
      </c>
      <c r="O7" s="150"/>
    </row>
    <row r="8" spans="1:18" ht="63.75">
      <c r="A8" s="60" t="s">
        <v>788</v>
      </c>
      <c r="B8" s="131">
        <v>1</v>
      </c>
      <c r="C8" s="137" t="s">
        <v>932</v>
      </c>
      <c r="D8" s="55" t="s">
        <v>209</v>
      </c>
      <c r="E8" s="55" t="s">
        <v>221</v>
      </c>
      <c r="F8" s="34">
        <v>0.06</v>
      </c>
      <c r="G8" s="34">
        <v>0.06</v>
      </c>
      <c r="H8" s="132"/>
      <c r="I8" s="132"/>
      <c r="J8" s="132"/>
      <c r="K8" s="34">
        <v>0.06</v>
      </c>
      <c r="L8" s="133"/>
      <c r="M8" s="133"/>
      <c r="N8" s="133"/>
      <c r="O8" s="49" t="s">
        <v>1116</v>
      </c>
      <c r="R8" s="59" t="s">
        <v>579</v>
      </c>
    </row>
    <row r="9" spans="1:18" ht="44.25" customHeight="1">
      <c r="A9" s="61" t="s">
        <v>789</v>
      </c>
      <c r="B9" s="134">
        <v>2</v>
      </c>
      <c r="C9" s="61" t="s">
        <v>933</v>
      </c>
      <c r="D9" s="32" t="s">
        <v>209</v>
      </c>
      <c r="E9" s="56" t="s">
        <v>251</v>
      </c>
      <c r="F9" s="29">
        <v>0.27</v>
      </c>
      <c r="G9" s="29">
        <v>0.27</v>
      </c>
      <c r="H9" s="121"/>
      <c r="I9" s="121"/>
      <c r="J9" s="121"/>
      <c r="K9" s="29">
        <v>0.27</v>
      </c>
      <c r="L9" s="121"/>
      <c r="M9" s="121"/>
      <c r="N9" s="121"/>
      <c r="O9" s="50" t="s">
        <v>1117</v>
      </c>
      <c r="R9" s="59" t="s">
        <v>579</v>
      </c>
    </row>
    <row r="10" spans="1:18" ht="24" customHeight="1">
      <c r="A10" s="61" t="s">
        <v>591</v>
      </c>
      <c r="B10" s="134">
        <v>3</v>
      </c>
      <c r="C10" s="68" t="s">
        <v>33</v>
      </c>
      <c r="D10" s="103" t="s">
        <v>198</v>
      </c>
      <c r="E10" s="56" t="s">
        <v>218</v>
      </c>
      <c r="F10" s="29">
        <v>0.34</v>
      </c>
      <c r="G10" s="29">
        <v>0.34</v>
      </c>
      <c r="H10" s="121"/>
      <c r="I10" s="121"/>
      <c r="J10" s="121"/>
      <c r="K10" s="29">
        <v>0.34</v>
      </c>
      <c r="L10" s="121"/>
      <c r="M10" s="121"/>
      <c r="N10" s="121"/>
      <c r="O10" s="81" t="s">
        <v>417</v>
      </c>
      <c r="R10" s="59" t="s">
        <v>579</v>
      </c>
    </row>
    <row r="11" spans="1:18" ht="24" customHeight="1">
      <c r="A11" s="61" t="s">
        <v>588</v>
      </c>
      <c r="B11" s="121"/>
      <c r="C11" s="52" t="s">
        <v>937</v>
      </c>
      <c r="D11" s="27" t="s">
        <v>198</v>
      </c>
      <c r="E11" s="56" t="s">
        <v>215</v>
      </c>
      <c r="F11" s="29">
        <v>0.85</v>
      </c>
      <c r="G11" s="29">
        <v>0.35</v>
      </c>
      <c r="H11" s="121"/>
      <c r="I11" s="121"/>
      <c r="J11" s="29"/>
      <c r="K11" s="121"/>
      <c r="L11" s="29">
        <v>0.35</v>
      </c>
      <c r="M11" s="121"/>
      <c r="N11" s="121"/>
      <c r="O11" s="121" t="s">
        <v>1251</v>
      </c>
      <c r="R11" s="59" t="s">
        <v>579</v>
      </c>
    </row>
    <row r="12" spans="1:18" ht="24" customHeight="1">
      <c r="A12" s="61" t="s">
        <v>599</v>
      </c>
      <c r="B12" s="121"/>
      <c r="C12" s="90" t="s">
        <v>41</v>
      </c>
      <c r="D12" s="103" t="s">
        <v>202</v>
      </c>
      <c r="E12" s="56" t="s">
        <v>226</v>
      </c>
      <c r="F12" s="29">
        <v>0.49</v>
      </c>
      <c r="G12" s="29">
        <v>0.13</v>
      </c>
      <c r="H12" s="121"/>
      <c r="I12" s="121"/>
      <c r="J12" s="29"/>
      <c r="K12" s="121"/>
      <c r="L12" s="29">
        <v>0.13</v>
      </c>
      <c r="M12" s="121"/>
      <c r="N12" s="121"/>
      <c r="O12" s="121"/>
      <c r="R12" s="59" t="s">
        <v>579</v>
      </c>
    </row>
    <row r="13" spans="1:18" ht="24" customHeight="1">
      <c r="A13" s="61" t="s">
        <v>839</v>
      </c>
      <c r="B13" s="121"/>
      <c r="C13" s="52" t="s">
        <v>984</v>
      </c>
      <c r="D13" s="32" t="s">
        <v>1106</v>
      </c>
      <c r="E13" s="56" t="s">
        <v>1109</v>
      </c>
      <c r="F13" s="29">
        <v>101.53</v>
      </c>
      <c r="G13" s="29">
        <v>3.04</v>
      </c>
      <c r="H13" s="121"/>
      <c r="I13" s="121"/>
      <c r="J13" s="121"/>
      <c r="K13" s="121"/>
      <c r="L13" s="29">
        <v>3.04</v>
      </c>
      <c r="M13" s="121"/>
      <c r="N13" s="121"/>
      <c r="O13" s="121" t="s">
        <v>1148</v>
      </c>
      <c r="R13" s="59" t="s">
        <v>580</v>
      </c>
    </row>
    <row r="14" spans="1:18" ht="24" customHeight="1">
      <c r="A14" s="61" t="s">
        <v>840</v>
      </c>
      <c r="B14" s="121"/>
      <c r="C14" s="68" t="s">
        <v>985</v>
      </c>
      <c r="D14" s="32" t="s">
        <v>1106</v>
      </c>
      <c r="E14" s="56" t="s">
        <v>241</v>
      </c>
      <c r="F14" s="29">
        <v>73.42</v>
      </c>
      <c r="G14" s="29">
        <v>1.95</v>
      </c>
      <c r="H14" s="121"/>
      <c r="I14" s="121"/>
      <c r="J14" s="121"/>
      <c r="K14" s="121"/>
      <c r="L14" s="29">
        <v>1.95</v>
      </c>
      <c r="M14" s="121"/>
      <c r="N14" s="121"/>
      <c r="O14" s="121" t="s">
        <v>1149</v>
      </c>
      <c r="R14" s="59" t="s">
        <v>580</v>
      </c>
    </row>
    <row r="15" spans="1:18" ht="24" customHeight="1">
      <c r="A15" s="61" t="s">
        <v>843</v>
      </c>
      <c r="B15" s="121"/>
      <c r="C15" s="52" t="s">
        <v>988</v>
      </c>
      <c r="D15" s="27" t="s">
        <v>1101</v>
      </c>
      <c r="E15" s="56" t="s">
        <v>227</v>
      </c>
      <c r="F15" s="29">
        <v>1.2</v>
      </c>
      <c r="G15" s="29">
        <v>1.07</v>
      </c>
      <c r="H15" s="121"/>
      <c r="I15" s="121"/>
      <c r="J15" s="121"/>
      <c r="K15" s="121"/>
      <c r="L15" s="29">
        <v>1.07</v>
      </c>
      <c r="M15" s="121"/>
      <c r="N15" s="121"/>
      <c r="O15" s="121"/>
      <c r="R15" s="59" t="s">
        <v>580</v>
      </c>
    </row>
    <row r="16" spans="1:18" ht="24" customHeight="1">
      <c r="A16" s="61" t="s">
        <v>635</v>
      </c>
      <c r="B16" s="121"/>
      <c r="C16" s="68" t="s">
        <v>77</v>
      </c>
      <c r="D16" s="27" t="s">
        <v>201</v>
      </c>
      <c r="E16" s="32" t="s">
        <v>236</v>
      </c>
      <c r="F16" s="29">
        <v>0.2</v>
      </c>
      <c r="G16" s="29">
        <v>0.13</v>
      </c>
      <c r="H16" s="121"/>
      <c r="I16" s="121"/>
      <c r="J16" s="121"/>
      <c r="K16" s="121"/>
      <c r="L16" s="29">
        <v>0.13</v>
      </c>
      <c r="M16" s="121"/>
      <c r="N16" s="121"/>
      <c r="O16" s="121" t="s">
        <v>319</v>
      </c>
      <c r="R16" s="59" t="s">
        <v>580</v>
      </c>
    </row>
    <row r="17" spans="1:18" ht="24" customHeight="1">
      <c r="A17" s="61" t="s">
        <v>638</v>
      </c>
      <c r="B17" s="121"/>
      <c r="C17" s="52" t="s">
        <v>80</v>
      </c>
      <c r="D17" s="27" t="s">
        <v>198</v>
      </c>
      <c r="E17" s="56" t="s">
        <v>218</v>
      </c>
      <c r="F17" s="29">
        <v>1.51</v>
      </c>
      <c r="G17" s="29">
        <v>0.05</v>
      </c>
      <c r="H17" s="121"/>
      <c r="I17" s="121"/>
      <c r="J17" s="121"/>
      <c r="K17" s="121"/>
      <c r="L17" s="29">
        <v>0.05</v>
      </c>
      <c r="M17" s="121"/>
      <c r="N17" s="121"/>
      <c r="O17" s="121" t="s">
        <v>1234</v>
      </c>
      <c r="R17" s="59" t="s">
        <v>580</v>
      </c>
    </row>
    <row r="18" spans="1:18" ht="24" customHeight="1">
      <c r="A18" s="61" t="s">
        <v>640</v>
      </c>
      <c r="B18" s="121"/>
      <c r="C18" s="68" t="s">
        <v>82</v>
      </c>
      <c r="D18" s="27" t="s">
        <v>198</v>
      </c>
      <c r="E18" s="56" t="s">
        <v>215</v>
      </c>
      <c r="F18" s="29">
        <v>1.5</v>
      </c>
      <c r="G18" s="29">
        <v>0.6</v>
      </c>
      <c r="H18" s="121"/>
      <c r="I18" s="121"/>
      <c r="J18" s="121"/>
      <c r="K18" s="121"/>
      <c r="L18" s="29">
        <v>0.6</v>
      </c>
      <c r="M18" s="121"/>
      <c r="N18" s="121"/>
      <c r="O18" s="121" t="s">
        <v>323</v>
      </c>
      <c r="R18" s="59" t="s">
        <v>580</v>
      </c>
    </row>
    <row r="19" spans="1:18" ht="24" customHeight="1">
      <c r="A19" s="61" t="s">
        <v>614</v>
      </c>
      <c r="B19" s="121"/>
      <c r="C19" s="68" t="s">
        <v>56</v>
      </c>
      <c r="D19" s="27" t="s">
        <v>198</v>
      </c>
      <c r="E19" s="32" t="s">
        <v>230</v>
      </c>
      <c r="F19" s="29">
        <v>1.6</v>
      </c>
      <c r="G19" s="29">
        <v>0.57</v>
      </c>
      <c r="H19" s="121"/>
      <c r="I19" s="121"/>
      <c r="J19" s="121"/>
      <c r="K19" s="121"/>
      <c r="L19" s="29">
        <v>0.57</v>
      </c>
      <c r="M19" s="121"/>
      <c r="N19" s="121"/>
      <c r="O19" s="121"/>
      <c r="R19" s="59" t="s">
        <v>580</v>
      </c>
    </row>
    <row r="20" spans="1:18" ht="114.75">
      <c r="A20" s="61" t="s">
        <v>644</v>
      </c>
      <c r="B20" s="121"/>
      <c r="C20" s="91" t="s">
        <v>86</v>
      </c>
      <c r="D20" s="27" t="s">
        <v>198</v>
      </c>
      <c r="E20" s="56" t="s">
        <v>216</v>
      </c>
      <c r="F20" s="29">
        <v>1.3</v>
      </c>
      <c r="G20" s="29">
        <v>0.12</v>
      </c>
      <c r="H20" s="121"/>
      <c r="I20" s="121"/>
      <c r="J20" s="121"/>
      <c r="K20" s="121"/>
      <c r="L20" s="29">
        <v>0.12</v>
      </c>
      <c r="M20" s="121"/>
      <c r="N20" s="121"/>
      <c r="O20" s="121" t="s">
        <v>1236</v>
      </c>
      <c r="R20" s="59" t="s">
        <v>580</v>
      </c>
    </row>
    <row r="21" spans="1:18" ht="51">
      <c r="A21" s="61" t="s">
        <v>846</v>
      </c>
      <c r="B21" s="121"/>
      <c r="C21" s="68" t="s">
        <v>991</v>
      </c>
      <c r="D21" s="27" t="s">
        <v>198</v>
      </c>
      <c r="E21" s="56" t="s">
        <v>233</v>
      </c>
      <c r="F21" s="29">
        <v>1</v>
      </c>
      <c r="G21" s="29">
        <v>0.47</v>
      </c>
      <c r="H21" s="121"/>
      <c r="I21" s="121"/>
      <c r="J21" s="121"/>
      <c r="K21" s="121"/>
      <c r="L21" s="29">
        <v>0.47</v>
      </c>
      <c r="M21" s="121"/>
      <c r="N21" s="121"/>
      <c r="O21" s="121" t="s">
        <v>1155</v>
      </c>
      <c r="R21" s="59" t="s">
        <v>580</v>
      </c>
    </row>
    <row r="22" spans="1:18" ht="38.25">
      <c r="A22" s="61" t="s">
        <v>847</v>
      </c>
      <c r="B22" s="121"/>
      <c r="C22" s="68" t="s">
        <v>992</v>
      </c>
      <c r="D22" s="27" t="s">
        <v>198</v>
      </c>
      <c r="E22" s="56" t="s">
        <v>232</v>
      </c>
      <c r="F22" s="29">
        <v>0.16</v>
      </c>
      <c r="G22" s="29">
        <v>0.16</v>
      </c>
      <c r="H22" s="121"/>
      <c r="I22" s="121"/>
      <c r="J22" s="121"/>
      <c r="K22" s="121"/>
      <c r="L22" s="29">
        <v>0.16</v>
      </c>
      <c r="M22" s="121"/>
      <c r="N22" s="121"/>
      <c r="O22" s="121"/>
      <c r="R22" s="59" t="s">
        <v>580</v>
      </c>
    </row>
    <row r="23" spans="1:18" ht="51">
      <c r="A23" s="61" t="s">
        <v>649</v>
      </c>
      <c r="B23" s="121"/>
      <c r="C23" s="30" t="s">
        <v>91</v>
      </c>
      <c r="D23" s="27" t="s">
        <v>200</v>
      </c>
      <c r="E23" s="56" t="s">
        <v>236</v>
      </c>
      <c r="F23" s="29">
        <v>2</v>
      </c>
      <c r="G23" s="29">
        <v>0.1</v>
      </c>
      <c r="H23" s="121"/>
      <c r="I23" s="121"/>
      <c r="J23" s="121"/>
      <c r="K23" s="121"/>
      <c r="L23" s="29">
        <v>0.1</v>
      </c>
      <c r="M23" s="121"/>
      <c r="N23" s="121"/>
      <c r="O23" s="121" t="s">
        <v>331</v>
      </c>
      <c r="R23" s="59" t="s">
        <v>580</v>
      </c>
    </row>
    <row r="24" spans="1:18" ht="51">
      <c r="A24" s="61" t="s">
        <v>604</v>
      </c>
      <c r="B24" s="121"/>
      <c r="C24" s="68" t="s">
        <v>993</v>
      </c>
      <c r="D24" s="27" t="s">
        <v>200</v>
      </c>
      <c r="E24" s="32" t="s">
        <v>223</v>
      </c>
      <c r="F24" s="30">
        <v>12</v>
      </c>
      <c r="G24" s="29">
        <v>6.51</v>
      </c>
      <c r="H24" s="121"/>
      <c r="I24" s="121"/>
      <c r="J24" s="121"/>
      <c r="K24" s="121"/>
      <c r="L24" s="29">
        <v>6.51</v>
      </c>
      <c r="M24" s="121"/>
      <c r="N24" s="121"/>
      <c r="O24" s="121" t="s">
        <v>1238</v>
      </c>
      <c r="R24" s="59" t="s">
        <v>580</v>
      </c>
    </row>
    <row r="25" spans="1:18" ht="165.75">
      <c r="A25" s="61" t="s">
        <v>650</v>
      </c>
      <c r="B25" s="121"/>
      <c r="C25" s="68" t="s">
        <v>92</v>
      </c>
      <c r="D25" s="27" t="s">
        <v>200</v>
      </c>
      <c r="E25" s="56" t="s">
        <v>229</v>
      </c>
      <c r="F25" s="29">
        <v>2.75</v>
      </c>
      <c r="G25" s="29">
        <v>0.21</v>
      </c>
      <c r="H25" s="121"/>
      <c r="I25" s="121"/>
      <c r="J25" s="121"/>
      <c r="K25" s="121"/>
      <c r="L25" s="29">
        <v>0.21</v>
      </c>
      <c r="M25" s="121"/>
      <c r="N25" s="121"/>
      <c r="O25" s="121" t="s">
        <v>1240</v>
      </c>
      <c r="R25" s="59" t="s">
        <v>580</v>
      </c>
    </row>
    <row r="26" spans="1:18" ht="76.5">
      <c r="A26" s="61" t="s">
        <v>652</v>
      </c>
      <c r="B26" s="121"/>
      <c r="C26" s="52" t="s">
        <v>94</v>
      </c>
      <c r="D26" s="27" t="s">
        <v>200</v>
      </c>
      <c r="E26" s="56" t="s">
        <v>240</v>
      </c>
      <c r="F26" s="29">
        <v>24.16</v>
      </c>
      <c r="G26" s="29">
        <v>4.7</v>
      </c>
      <c r="H26" s="121"/>
      <c r="I26" s="121"/>
      <c r="J26" s="121"/>
      <c r="K26" s="121"/>
      <c r="L26" s="29">
        <v>4.7</v>
      </c>
      <c r="M26" s="121"/>
      <c r="N26" s="121"/>
      <c r="O26" s="121"/>
      <c r="R26" s="59" t="s">
        <v>580</v>
      </c>
    </row>
    <row r="27" spans="1:18" ht="102">
      <c r="A27" s="61" t="s">
        <v>653</v>
      </c>
      <c r="B27" s="121"/>
      <c r="C27" s="93" t="s">
        <v>95</v>
      </c>
      <c r="D27" s="27" t="s">
        <v>200</v>
      </c>
      <c r="E27" s="56" t="s">
        <v>233</v>
      </c>
      <c r="F27" s="29">
        <v>0.36</v>
      </c>
      <c r="G27" s="29">
        <v>0.27</v>
      </c>
      <c r="H27" s="121"/>
      <c r="I27" s="121"/>
      <c r="J27" s="121"/>
      <c r="K27" s="121"/>
      <c r="L27" s="29">
        <v>0.27</v>
      </c>
      <c r="M27" s="121"/>
      <c r="N27" s="121"/>
      <c r="O27" s="121" t="s">
        <v>1241</v>
      </c>
      <c r="R27" s="59" t="s">
        <v>580</v>
      </c>
    </row>
    <row r="28" spans="1:18" ht="25.5">
      <c r="A28" s="61" t="s">
        <v>654</v>
      </c>
      <c r="B28" s="121"/>
      <c r="C28" s="52" t="s">
        <v>96</v>
      </c>
      <c r="D28" s="27" t="s">
        <v>200</v>
      </c>
      <c r="E28" s="56" t="s">
        <v>241</v>
      </c>
      <c r="F28" s="29">
        <v>1.1</v>
      </c>
      <c r="G28" s="29">
        <v>0.22</v>
      </c>
      <c r="H28" s="121"/>
      <c r="I28" s="121"/>
      <c r="J28" s="121"/>
      <c r="K28" s="121"/>
      <c r="L28" s="29">
        <v>0.22</v>
      </c>
      <c r="M28" s="121"/>
      <c r="N28" s="121"/>
      <c r="O28" s="121"/>
      <c r="R28" s="59" t="s">
        <v>580</v>
      </c>
    </row>
    <row r="29" spans="1:18" ht="25.5">
      <c r="A29" s="61" t="s">
        <v>618</v>
      </c>
      <c r="B29" s="121"/>
      <c r="C29" s="68" t="s">
        <v>995</v>
      </c>
      <c r="D29" s="27" t="s">
        <v>200</v>
      </c>
      <c r="E29" s="32" t="s">
        <v>230</v>
      </c>
      <c r="F29" s="29">
        <v>0.24</v>
      </c>
      <c r="G29" s="29">
        <v>0.22</v>
      </c>
      <c r="H29" s="121"/>
      <c r="I29" s="121"/>
      <c r="J29" s="121"/>
      <c r="K29" s="121"/>
      <c r="L29" s="29">
        <v>0.22</v>
      </c>
      <c r="M29" s="121"/>
      <c r="N29" s="121"/>
      <c r="O29" s="121"/>
      <c r="R29" s="59" t="s">
        <v>580</v>
      </c>
    </row>
    <row r="30" spans="1:18" ht="51">
      <c r="A30" s="61" t="s">
        <v>619</v>
      </c>
      <c r="B30" s="121"/>
      <c r="C30" s="68" t="s">
        <v>61</v>
      </c>
      <c r="D30" s="56" t="s">
        <v>200</v>
      </c>
      <c r="E30" s="56" t="s">
        <v>226</v>
      </c>
      <c r="F30" s="29">
        <v>1.87</v>
      </c>
      <c r="G30" s="29">
        <v>0.34</v>
      </c>
      <c r="H30" s="121"/>
      <c r="I30" s="121"/>
      <c r="J30" s="121"/>
      <c r="K30" s="121"/>
      <c r="L30" s="29">
        <v>0.34</v>
      </c>
      <c r="M30" s="121"/>
      <c r="N30" s="121"/>
      <c r="O30" s="121" t="s">
        <v>305</v>
      </c>
      <c r="R30" s="59" t="s">
        <v>580</v>
      </c>
    </row>
    <row r="31" spans="1:18" ht="38.25">
      <c r="A31" s="61" t="s">
        <v>659</v>
      </c>
      <c r="B31" s="121"/>
      <c r="C31" s="52" t="s">
        <v>101</v>
      </c>
      <c r="D31" s="103" t="s">
        <v>200</v>
      </c>
      <c r="E31" s="56" t="s">
        <v>221</v>
      </c>
      <c r="F31" s="29">
        <v>0.15</v>
      </c>
      <c r="G31" s="29">
        <v>0.06</v>
      </c>
      <c r="H31" s="121"/>
      <c r="I31" s="121"/>
      <c r="J31" s="121"/>
      <c r="K31" s="121"/>
      <c r="L31" s="29">
        <v>0.06</v>
      </c>
      <c r="M31" s="121"/>
      <c r="N31" s="121"/>
      <c r="O31" s="121"/>
      <c r="R31" s="59" t="s">
        <v>580</v>
      </c>
    </row>
    <row r="32" spans="1:18" ht="127.5">
      <c r="A32" s="61" t="s">
        <v>628</v>
      </c>
      <c r="B32" s="121"/>
      <c r="C32" s="68" t="s">
        <v>70</v>
      </c>
      <c r="D32" s="27" t="s">
        <v>200</v>
      </c>
      <c r="E32" s="56" t="s">
        <v>218</v>
      </c>
      <c r="F32" s="29">
        <v>17.64</v>
      </c>
      <c r="G32" s="29">
        <v>1.69</v>
      </c>
      <c r="H32" s="121"/>
      <c r="I32" s="121"/>
      <c r="J32" s="121"/>
      <c r="K32" s="121"/>
      <c r="L32" s="29">
        <v>1.69</v>
      </c>
      <c r="M32" s="121"/>
      <c r="N32" s="121"/>
      <c r="O32" s="121" t="s">
        <v>313</v>
      </c>
      <c r="R32" s="59" t="s">
        <v>580</v>
      </c>
    </row>
    <row r="33" spans="1:18" ht="38.25">
      <c r="A33" s="61" t="s">
        <v>665</v>
      </c>
      <c r="B33" s="121"/>
      <c r="C33" s="68" t="s">
        <v>107</v>
      </c>
      <c r="D33" s="103" t="s">
        <v>202</v>
      </c>
      <c r="E33" s="32" t="s">
        <v>240</v>
      </c>
      <c r="F33" s="29">
        <v>0.09</v>
      </c>
      <c r="G33" s="29">
        <v>0.03</v>
      </c>
      <c r="H33" s="121"/>
      <c r="I33" s="121"/>
      <c r="J33" s="121"/>
      <c r="K33" s="121"/>
      <c r="L33" s="29">
        <v>0.03</v>
      </c>
      <c r="M33" s="121"/>
      <c r="N33" s="121"/>
      <c r="O33" s="121"/>
      <c r="R33" s="59" t="s">
        <v>580</v>
      </c>
    </row>
    <row r="34" spans="1:18" ht="38.25">
      <c r="A34" s="61" t="s">
        <v>666</v>
      </c>
      <c r="B34" s="121"/>
      <c r="C34" s="52" t="s">
        <v>108</v>
      </c>
      <c r="D34" s="103" t="s">
        <v>202</v>
      </c>
      <c r="E34" s="56" t="s">
        <v>241</v>
      </c>
      <c r="F34" s="29">
        <v>0.96</v>
      </c>
      <c r="G34" s="29">
        <v>0.01</v>
      </c>
      <c r="H34" s="121"/>
      <c r="I34" s="121"/>
      <c r="J34" s="121"/>
      <c r="K34" s="121"/>
      <c r="L34" s="29">
        <v>0.01</v>
      </c>
      <c r="M34" s="121"/>
      <c r="N34" s="121"/>
      <c r="O34" s="121" t="s">
        <v>336</v>
      </c>
      <c r="R34" s="59" t="s">
        <v>580</v>
      </c>
    </row>
    <row r="35" spans="1:18" ht="38.25">
      <c r="A35" s="61" t="s">
        <v>667</v>
      </c>
      <c r="B35" s="121"/>
      <c r="C35" s="68" t="s">
        <v>109</v>
      </c>
      <c r="D35" s="103" t="s">
        <v>208</v>
      </c>
      <c r="E35" s="56" t="s">
        <v>245</v>
      </c>
      <c r="F35" s="29">
        <v>16.11</v>
      </c>
      <c r="G35" s="29">
        <v>0.65</v>
      </c>
      <c r="H35" s="121"/>
      <c r="I35" s="121"/>
      <c r="J35" s="121"/>
      <c r="K35" s="121"/>
      <c r="L35" s="29">
        <v>0.65</v>
      </c>
      <c r="M35" s="121"/>
      <c r="N35" s="121"/>
      <c r="O35" s="121"/>
      <c r="R35" s="59" t="s">
        <v>580</v>
      </c>
    </row>
    <row r="36" spans="1:18" ht="89.25">
      <c r="A36" s="61" t="s">
        <v>611</v>
      </c>
      <c r="B36" s="121"/>
      <c r="C36" s="52" t="s">
        <v>998</v>
      </c>
      <c r="D36" s="103" t="s">
        <v>206</v>
      </c>
      <c r="E36" s="56" t="s">
        <v>221</v>
      </c>
      <c r="F36" s="29">
        <v>0.67</v>
      </c>
      <c r="G36" s="29">
        <v>0.12</v>
      </c>
      <c r="H36" s="121"/>
      <c r="I36" s="121"/>
      <c r="J36" s="121"/>
      <c r="K36" s="121"/>
      <c r="L36" s="29">
        <v>0.12</v>
      </c>
      <c r="M36" s="121"/>
      <c r="N36" s="121"/>
      <c r="O36" s="121" t="s">
        <v>299</v>
      </c>
      <c r="R36" s="59" t="s">
        <v>580</v>
      </c>
    </row>
    <row r="37" spans="1:18" ht="51">
      <c r="A37" s="61" t="s">
        <v>605</v>
      </c>
      <c r="B37" s="121"/>
      <c r="C37" s="52" t="s">
        <v>1000</v>
      </c>
      <c r="D37" s="56" t="s">
        <v>203</v>
      </c>
      <c r="E37" s="56" t="s">
        <v>229</v>
      </c>
      <c r="F37" s="29">
        <v>23.5</v>
      </c>
      <c r="G37" s="29">
        <v>16.880000000000003</v>
      </c>
      <c r="H37" s="121"/>
      <c r="I37" s="121"/>
      <c r="J37" s="121"/>
      <c r="K37" s="121"/>
      <c r="L37" s="29">
        <v>16.880000000000003</v>
      </c>
      <c r="M37" s="121"/>
      <c r="N37" s="121"/>
      <c r="O37" s="121" t="s">
        <v>295</v>
      </c>
      <c r="R37" s="59" t="s">
        <v>580</v>
      </c>
    </row>
    <row r="38" spans="1:18" ht="25.5">
      <c r="A38" s="61" t="s">
        <v>632</v>
      </c>
      <c r="B38" s="121"/>
      <c r="C38" s="68" t="s">
        <v>74</v>
      </c>
      <c r="D38" s="56" t="s">
        <v>203</v>
      </c>
      <c r="E38" s="56" t="s">
        <v>215</v>
      </c>
      <c r="F38" s="29">
        <v>4.2</v>
      </c>
      <c r="G38" s="29">
        <v>0.34</v>
      </c>
      <c r="H38" s="121"/>
      <c r="I38" s="121"/>
      <c r="J38" s="121"/>
      <c r="K38" s="121"/>
      <c r="L38" s="29">
        <v>0.34</v>
      </c>
      <c r="M38" s="121"/>
      <c r="N38" s="121"/>
      <c r="O38" s="121"/>
      <c r="R38" s="59" t="s">
        <v>580</v>
      </c>
    </row>
    <row r="39" spans="1:18" ht="25.5">
      <c r="A39" s="61" t="s">
        <v>677</v>
      </c>
      <c r="B39" s="121"/>
      <c r="C39" s="52" t="s">
        <v>119</v>
      </c>
      <c r="D39" s="103" t="s">
        <v>203</v>
      </c>
      <c r="E39" s="56" t="s">
        <v>233</v>
      </c>
      <c r="F39" s="29">
        <v>0.55</v>
      </c>
      <c r="G39" s="29">
        <v>0.06</v>
      </c>
      <c r="H39" s="121"/>
      <c r="I39" s="121"/>
      <c r="J39" s="121"/>
      <c r="K39" s="121"/>
      <c r="L39" s="29">
        <v>0.06</v>
      </c>
      <c r="M39" s="121"/>
      <c r="N39" s="121"/>
      <c r="O39" s="121"/>
      <c r="R39" s="59" t="s">
        <v>580</v>
      </c>
    </row>
    <row r="40" spans="1:18" ht="89.25">
      <c r="A40" s="61" t="s">
        <v>685</v>
      </c>
      <c r="B40" s="121"/>
      <c r="C40" s="52" t="s">
        <v>127</v>
      </c>
      <c r="D40" s="103" t="s">
        <v>203</v>
      </c>
      <c r="E40" s="32" t="s">
        <v>247</v>
      </c>
      <c r="F40" s="29">
        <v>19</v>
      </c>
      <c r="G40" s="29">
        <v>3.33</v>
      </c>
      <c r="H40" s="121"/>
      <c r="I40" s="121"/>
      <c r="J40" s="121"/>
      <c r="K40" s="121"/>
      <c r="L40" s="29">
        <v>3.33</v>
      </c>
      <c r="M40" s="121"/>
      <c r="N40" s="121"/>
      <c r="O40" s="121" t="s">
        <v>348</v>
      </c>
      <c r="R40" s="59" t="s">
        <v>580</v>
      </c>
    </row>
    <row r="41" spans="1:18" ht="89.25">
      <c r="A41" s="61" t="s">
        <v>686</v>
      </c>
      <c r="B41" s="121"/>
      <c r="C41" s="52" t="s">
        <v>128</v>
      </c>
      <c r="D41" s="103" t="s">
        <v>203</v>
      </c>
      <c r="E41" s="56" t="s">
        <v>218</v>
      </c>
      <c r="F41" s="29">
        <v>36.51</v>
      </c>
      <c r="G41" s="29">
        <v>15.17</v>
      </c>
      <c r="H41" s="121"/>
      <c r="I41" s="121"/>
      <c r="J41" s="121"/>
      <c r="K41" s="121"/>
      <c r="L41" s="29">
        <v>15.17</v>
      </c>
      <c r="M41" s="121"/>
      <c r="N41" s="121"/>
      <c r="O41" s="121" t="s">
        <v>349</v>
      </c>
      <c r="R41" s="59" t="s">
        <v>580</v>
      </c>
    </row>
    <row r="42" spans="1:18" ht="51">
      <c r="A42" s="61" t="s">
        <v>687</v>
      </c>
      <c r="B42" s="121"/>
      <c r="C42" s="68" t="s">
        <v>129</v>
      </c>
      <c r="D42" s="103" t="s">
        <v>203</v>
      </c>
      <c r="E42" s="56" t="s">
        <v>219</v>
      </c>
      <c r="F42" s="29">
        <v>0.99</v>
      </c>
      <c r="G42" s="29">
        <v>0.1</v>
      </c>
      <c r="H42" s="121"/>
      <c r="I42" s="121"/>
      <c r="J42" s="121"/>
      <c r="K42" s="121"/>
      <c r="L42" s="29">
        <v>0.1</v>
      </c>
      <c r="M42" s="121"/>
      <c r="N42" s="121"/>
      <c r="O42" s="121" t="s">
        <v>350</v>
      </c>
      <c r="R42" s="59" t="s">
        <v>580</v>
      </c>
    </row>
    <row r="43" spans="1:18" ht="102">
      <c r="A43" s="61" t="s">
        <v>608</v>
      </c>
      <c r="B43" s="121"/>
      <c r="C43" s="68" t="s">
        <v>50</v>
      </c>
      <c r="D43" s="103" t="s">
        <v>203</v>
      </c>
      <c r="E43" s="56" t="s">
        <v>219</v>
      </c>
      <c r="F43" s="29">
        <v>5.51</v>
      </c>
      <c r="G43" s="29">
        <v>0.56</v>
      </c>
      <c r="H43" s="121"/>
      <c r="I43" s="121"/>
      <c r="J43" s="121"/>
      <c r="K43" s="121"/>
      <c r="L43" s="29">
        <v>0.56</v>
      </c>
      <c r="M43" s="121"/>
      <c r="N43" s="121"/>
      <c r="O43" s="121" t="s">
        <v>578</v>
      </c>
      <c r="R43" s="59" t="s">
        <v>580</v>
      </c>
    </row>
    <row r="44" spans="1:18" ht="216.75">
      <c r="A44" s="61" t="s">
        <v>609</v>
      </c>
      <c r="B44" s="121"/>
      <c r="C44" s="52" t="s">
        <v>51</v>
      </c>
      <c r="D44" s="103" t="s">
        <v>203</v>
      </c>
      <c r="E44" s="56" t="s">
        <v>226</v>
      </c>
      <c r="F44" s="30">
        <v>4.02</v>
      </c>
      <c r="G44" s="29">
        <v>0.35</v>
      </c>
      <c r="H44" s="121"/>
      <c r="I44" s="121"/>
      <c r="J44" s="121"/>
      <c r="K44" s="121"/>
      <c r="L44" s="29">
        <v>0.35</v>
      </c>
      <c r="M44" s="121"/>
      <c r="N44" s="121"/>
      <c r="O44" s="121" t="s">
        <v>298</v>
      </c>
      <c r="R44" s="59" t="s">
        <v>580</v>
      </c>
    </row>
    <row r="45" spans="1:18" ht="191.25">
      <c r="A45" s="62" t="s">
        <v>851</v>
      </c>
      <c r="B45" s="121"/>
      <c r="C45" s="89" t="s">
        <v>1003</v>
      </c>
      <c r="D45" s="103" t="s">
        <v>203</v>
      </c>
      <c r="E45" s="56" t="s">
        <v>221</v>
      </c>
      <c r="F45" s="29">
        <v>0.52</v>
      </c>
      <c r="G45" s="29">
        <v>0.05</v>
      </c>
      <c r="H45" s="121"/>
      <c r="I45" s="121"/>
      <c r="J45" s="121"/>
      <c r="K45" s="121"/>
      <c r="L45" s="29">
        <v>0.05</v>
      </c>
      <c r="M45" s="121"/>
      <c r="N45" s="121"/>
      <c r="O45" s="121" t="s">
        <v>1164</v>
      </c>
      <c r="R45" s="59" t="s">
        <v>580</v>
      </c>
    </row>
    <row r="46" spans="1:18" ht="38.25">
      <c r="A46" s="62" t="s">
        <v>757</v>
      </c>
      <c r="B46" s="121"/>
      <c r="C46" s="89" t="s">
        <v>258</v>
      </c>
      <c r="D46" s="103" t="s">
        <v>203</v>
      </c>
      <c r="E46" s="103" t="s">
        <v>278</v>
      </c>
      <c r="F46" s="29">
        <v>8.8</v>
      </c>
      <c r="G46" s="29">
        <v>0.17</v>
      </c>
      <c r="H46" s="121"/>
      <c r="I46" s="121"/>
      <c r="J46" s="121"/>
      <c r="K46" s="121"/>
      <c r="L46" s="29">
        <v>0.17</v>
      </c>
      <c r="M46" s="121"/>
      <c r="N46" s="121"/>
      <c r="O46" s="121"/>
      <c r="R46" s="59" t="s">
        <v>580</v>
      </c>
    </row>
    <row r="47" spans="1:18" ht="15">
      <c r="A47" s="62" t="s">
        <v>758</v>
      </c>
      <c r="B47" s="121"/>
      <c r="C47" s="89" t="s">
        <v>259</v>
      </c>
      <c r="D47" s="103" t="s">
        <v>203</v>
      </c>
      <c r="E47" s="32" t="s">
        <v>236</v>
      </c>
      <c r="F47" s="29">
        <v>1.37</v>
      </c>
      <c r="G47" s="29">
        <v>0.8300000000000001</v>
      </c>
      <c r="H47" s="121"/>
      <c r="I47" s="121"/>
      <c r="J47" s="121"/>
      <c r="K47" s="121"/>
      <c r="L47" s="29">
        <v>0.8300000000000001</v>
      </c>
      <c r="M47" s="121"/>
      <c r="N47" s="121"/>
      <c r="O47" s="121"/>
      <c r="R47" s="59" t="s">
        <v>580</v>
      </c>
    </row>
    <row r="48" spans="1:18" ht="102">
      <c r="A48" s="61" t="s">
        <v>610</v>
      </c>
      <c r="B48" s="121"/>
      <c r="C48" s="98" t="s">
        <v>52</v>
      </c>
      <c r="D48" s="103" t="s">
        <v>203</v>
      </c>
      <c r="E48" s="56" t="s">
        <v>226</v>
      </c>
      <c r="F48" s="29">
        <v>0.98</v>
      </c>
      <c r="G48" s="29">
        <v>0.14</v>
      </c>
      <c r="H48" s="121"/>
      <c r="I48" s="121"/>
      <c r="J48" s="121"/>
      <c r="K48" s="121"/>
      <c r="L48" s="29">
        <v>0.14</v>
      </c>
      <c r="M48" s="121"/>
      <c r="N48" s="121"/>
      <c r="O48" s="121" t="s">
        <v>435</v>
      </c>
      <c r="R48" s="59" t="s">
        <v>580</v>
      </c>
    </row>
    <row r="49" spans="1:18" ht="25.5">
      <c r="A49" s="61" t="s">
        <v>689</v>
      </c>
      <c r="B49" s="121"/>
      <c r="C49" s="52" t="s">
        <v>131</v>
      </c>
      <c r="D49" s="103" t="s">
        <v>210</v>
      </c>
      <c r="E49" s="56" t="s">
        <v>218</v>
      </c>
      <c r="F49" s="29">
        <v>0.2</v>
      </c>
      <c r="G49" s="29">
        <v>0.03</v>
      </c>
      <c r="H49" s="121"/>
      <c r="I49" s="121"/>
      <c r="J49" s="121"/>
      <c r="K49" s="121"/>
      <c r="L49" s="29">
        <v>0.03</v>
      </c>
      <c r="M49" s="121"/>
      <c r="N49" s="121"/>
      <c r="O49" s="121" t="s">
        <v>352</v>
      </c>
      <c r="R49" s="59" t="s">
        <v>580</v>
      </c>
    </row>
    <row r="50" spans="1:18" ht="140.25">
      <c r="A50" s="61" t="s">
        <v>690</v>
      </c>
      <c r="B50" s="121"/>
      <c r="C50" s="52" t="s">
        <v>132</v>
      </c>
      <c r="D50" s="103" t="s">
        <v>210</v>
      </c>
      <c r="E50" s="56" t="s">
        <v>226</v>
      </c>
      <c r="F50" s="29">
        <v>1.7</v>
      </c>
      <c r="G50" s="29">
        <v>1.15</v>
      </c>
      <c r="H50" s="121"/>
      <c r="I50" s="121"/>
      <c r="J50" s="121"/>
      <c r="K50" s="121"/>
      <c r="L50" s="29">
        <v>1.15</v>
      </c>
      <c r="M50" s="121"/>
      <c r="N50" s="121"/>
      <c r="O50" s="121" t="s">
        <v>353</v>
      </c>
      <c r="R50" s="59" t="s">
        <v>580</v>
      </c>
    </row>
    <row r="51" spans="1:18" ht="76.5">
      <c r="A51" s="61" t="s">
        <v>692</v>
      </c>
      <c r="B51" s="121"/>
      <c r="C51" s="68" t="s">
        <v>134</v>
      </c>
      <c r="D51" s="103" t="s">
        <v>212</v>
      </c>
      <c r="E51" s="56" t="s">
        <v>241</v>
      </c>
      <c r="F51" s="29">
        <v>15.1</v>
      </c>
      <c r="G51" s="29">
        <v>1.43</v>
      </c>
      <c r="H51" s="121"/>
      <c r="I51" s="121"/>
      <c r="J51" s="121"/>
      <c r="K51" s="121"/>
      <c r="L51" s="29">
        <v>1.43</v>
      </c>
      <c r="M51" s="121"/>
      <c r="N51" s="121"/>
      <c r="O51" s="121" t="s">
        <v>355</v>
      </c>
      <c r="R51" s="59" t="s">
        <v>580</v>
      </c>
    </row>
    <row r="52" spans="1:18" ht="102">
      <c r="A52" s="61" t="s">
        <v>620</v>
      </c>
      <c r="B52" s="121"/>
      <c r="C52" s="94" t="s">
        <v>62</v>
      </c>
      <c r="D52" s="103" t="s">
        <v>199</v>
      </c>
      <c r="E52" s="56" t="s">
        <v>233</v>
      </c>
      <c r="F52" s="29">
        <v>1.52</v>
      </c>
      <c r="G52" s="29">
        <v>0.6599999999999999</v>
      </c>
      <c r="H52" s="121"/>
      <c r="I52" s="121"/>
      <c r="J52" s="121"/>
      <c r="K52" s="121"/>
      <c r="L52" s="29">
        <v>0.6599999999999999</v>
      </c>
      <c r="M52" s="121"/>
      <c r="N52" s="121"/>
      <c r="O52" s="121" t="s">
        <v>306</v>
      </c>
      <c r="R52" s="59" t="s">
        <v>580</v>
      </c>
    </row>
    <row r="53" spans="1:18" ht="38.25">
      <c r="A53" s="62" t="s">
        <v>759</v>
      </c>
      <c r="B53" s="121"/>
      <c r="C53" s="89" t="s">
        <v>260</v>
      </c>
      <c r="D53" s="103" t="s">
        <v>199</v>
      </c>
      <c r="E53" s="56" t="s">
        <v>218</v>
      </c>
      <c r="F53" s="29">
        <v>1.78</v>
      </c>
      <c r="G53" s="29">
        <v>0.17</v>
      </c>
      <c r="H53" s="121"/>
      <c r="I53" s="121"/>
      <c r="J53" s="121"/>
      <c r="K53" s="121"/>
      <c r="L53" s="29">
        <v>0.17</v>
      </c>
      <c r="M53" s="121"/>
      <c r="N53" s="121"/>
      <c r="O53" s="121"/>
      <c r="R53" s="59" t="s">
        <v>580</v>
      </c>
    </row>
    <row r="54" spans="1:18" ht="38.25">
      <c r="A54" s="61" t="s">
        <v>708</v>
      </c>
      <c r="B54" s="121"/>
      <c r="C54" s="68" t="s">
        <v>149</v>
      </c>
      <c r="D54" s="103" t="s">
        <v>200</v>
      </c>
      <c r="E54" s="56" t="s">
        <v>219</v>
      </c>
      <c r="F54" s="29">
        <v>15.59</v>
      </c>
      <c r="G54" s="29">
        <v>0.77</v>
      </c>
      <c r="H54" s="121"/>
      <c r="I54" s="121"/>
      <c r="J54" s="121"/>
      <c r="K54" s="121"/>
      <c r="L54" s="29">
        <v>0.77</v>
      </c>
      <c r="M54" s="121"/>
      <c r="N54" s="121"/>
      <c r="O54" s="121" t="s">
        <v>366</v>
      </c>
      <c r="R54" s="59" t="s">
        <v>581</v>
      </c>
    </row>
    <row r="55" spans="1:18" ht="25.5">
      <c r="A55" s="61" t="s">
        <v>709</v>
      </c>
      <c r="B55" s="121"/>
      <c r="C55" s="68" t="s">
        <v>150</v>
      </c>
      <c r="D55" s="27" t="s">
        <v>200</v>
      </c>
      <c r="E55" s="56" t="s">
        <v>240</v>
      </c>
      <c r="F55" s="29">
        <v>17.92</v>
      </c>
      <c r="G55" s="29">
        <v>0.33</v>
      </c>
      <c r="H55" s="121"/>
      <c r="I55" s="121"/>
      <c r="J55" s="121"/>
      <c r="K55" s="121"/>
      <c r="L55" s="29">
        <v>0.33</v>
      </c>
      <c r="M55" s="121"/>
      <c r="N55" s="121"/>
      <c r="O55" s="121"/>
      <c r="R55" s="59" t="s">
        <v>581</v>
      </c>
    </row>
    <row r="56" spans="1:18" ht="102">
      <c r="A56" s="61" t="s">
        <v>699</v>
      </c>
      <c r="B56" s="121"/>
      <c r="C56" s="90" t="s">
        <v>1023</v>
      </c>
      <c r="D56" s="103" t="s">
        <v>1108</v>
      </c>
      <c r="E56" s="32" t="s">
        <v>250</v>
      </c>
      <c r="F56" s="29">
        <v>15.2</v>
      </c>
      <c r="G56" s="29">
        <v>0.7100000000000001</v>
      </c>
      <c r="H56" s="121"/>
      <c r="I56" s="121"/>
      <c r="J56" s="121"/>
      <c r="K56" s="121"/>
      <c r="L56" s="29">
        <v>0.7100000000000001</v>
      </c>
      <c r="M56" s="121"/>
      <c r="N56" s="121"/>
      <c r="O56" s="121" t="s">
        <v>1246</v>
      </c>
      <c r="R56" s="59" t="s">
        <v>581</v>
      </c>
    </row>
    <row r="57" spans="1:18" ht="51">
      <c r="A57" s="61" t="s">
        <v>694</v>
      </c>
      <c r="B57" s="121"/>
      <c r="C57" s="68" t="s">
        <v>1025</v>
      </c>
      <c r="D57" s="56" t="s">
        <v>203</v>
      </c>
      <c r="E57" s="56" t="s">
        <v>227</v>
      </c>
      <c r="F57" s="29">
        <v>111.49</v>
      </c>
      <c r="G57" s="29">
        <v>41.440000000000005</v>
      </c>
      <c r="H57" s="121"/>
      <c r="I57" s="121"/>
      <c r="J57" s="121"/>
      <c r="K57" s="121"/>
      <c r="L57" s="29">
        <v>41.440000000000005</v>
      </c>
      <c r="M57" s="121"/>
      <c r="N57" s="121"/>
      <c r="O57" s="121" t="s">
        <v>357</v>
      </c>
      <c r="R57" s="59" t="s">
        <v>581</v>
      </c>
    </row>
    <row r="58" spans="1:18" ht="114.75">
      <c r="A58" s="61" t="s">
        <v>702</v>
      </c>
      <c r="B58" s="121"/>
      <c r="C58" s="68" t="s">
        <v>144</v>
      </c>
      <c r="D58" s="103" t="s">
        <v>203</v>
      </c>
      <c r="E58" s="56" t="s">
        <v>251</v>
      </c>
      <c r="F58" s="29">
        <v>3.23</v>
      </c>
      <c r="G58" s="29">
        <v>0.11</v>
      </c>
      <c r="H58" s="121"/>
      <c r="I58" s="121"/>
      <c r="J58" s="121"/>
      <c r="K58" s="121"/>
      <c r="L58" s="29">
        <v>0.11</v>
      </c>
      <c r="M58" s="121"/>
      <c r="N58" s="121"/>
      <c r="O58" s="121" t="s">
        <v>361</v>
      </c>
      <c r="R58" s="59" t="s">
        <v>581</v>
      </c>
    </row>
    <row r="59" spans="1:18" ht="102">
      <c r="A59" s="61" t="s">
        <v>698</v>
      </c>
      <c r="B59" s="121"/>
      <c r="C59" s="68" t="s">
        <v>140</v>
      </c>
      <c r="D59" s="103" t="s">
        <v>203</v>
      </c>
      <c r="E59" s="56" t="s">
        <v>226</v>
      </c>
      <c r="F59" s="29">
        <v>3.71</v>
      </c>
      <c r="G59" s="29">
        <v>2.64</v>
      </c>
      <c r="H59" s="121"/>
      <c r="I59" s="121"/>
      <c r="J59" s="121"/>
      <c r="K59" s="121"/>
      <c r="L59" s="29">
        <v>2.64</v>
      </c>
      <c r="M59" s="121"/>
      <c r="N59" s="121"/>
      <c r="O59" s="121" t="s">
        <v>781</v>
      </c>
      <c r="R59" s="59" t="s">
        <v>581</v>
      </c>
    </row>
    <row r="60" spans="1:18" ht="51">
      <c r="A60" s="61" t="s">
        <v>707</v>
      </c>
      <c r="B60" s="121"/>
      <c r="C60" s="76" t="s">
        <v>148</v>
      </c>
      <c r="D60" s="103" t="s">
        <v>203</v>
      </c>
      <c r="E60" s="32" t="s">
        <v>236</v>
      </c>
      <c r="F60" s="29">
        <v>2.4</v>
      </c>
      <c r="G60" s="29">
        <v>1.1</v>
      </c>
      <c r="H60" s="121"/>
      <c r="I60" s="121"/>
      <c r="J60" s="121"/>
      <c r="K60" s="121"/>
      <c r="L60" s="29">
        <v>1.1</v>
      </c>
      <c r="M60" s="121"/>
      <c r="N60" s="121"/>
      <c r="O60" s="121" t="s">
        <v>365</v>
      </c>
      <c r="R60" s="59" t="s">
        <v>581</v>
      </c>
    </row>
    <row r="61" spans="1:18" ht="38.25">
      <c r="A61" s="61" t="s">
        <v>704</v>
      </c>
      <c r="B61" s="121"/>
      <c r="C61" s="68" t="s">
        <v>145</v>
      </c>
      <c r="D61" s="103" t="s">
        <v>212</v>
      </c>
      <c r="E61" s="56" t="s">
        <v>227</v>
      </c>
      <c r="F61" s="29">
        <v>5.65</v>
      </c>
      <c r="G61" s="29">
        <v>0.93</v>
      </c>
      <c r="H61" s="121"/>
      <c r="I61" s="121"/>
      <c r="J61" s="121"/>
      <c r="K61" s="121"/>
      <c r="L61" s="29">
        <v>0.93</v>
      </c>
      <c r="M61" s="121"/>
      <c r="N61" s="121"/>
      <c r="O61" s="121" t="s">
        <v>363</v>
      </c>
      <c r="R61" s="59" t="s">
        <v>581</v>
      </c>
    </row>
    <row r="62" spans="1:18" ht="25.5">
      <c r="A62" s="61" t="s">
        <v>705</v>
      </c>
      <c r="B62" s="121"/>
      <c r="C62" s="68" t="s">
        <v>146</v>
      </c>
      <c r="D62" s="103" t="s">
        <v>212</v>
      </c>
      <c r="E62" s="56" t="s">
        <v>227</v>
      </c>
      <c r="F62" s="29">
        <v>18.17</v>
      </c>
      <c r="G62" s="29">
        <v>0.02</v>
      </c>
      <c r="H62" s="121"/>
      <c r="I62" s="121"/>
      <c r="J62" s="121"/>
      <c r="K62" s="121"/>
      <c r="L62" s="29">
        <v>0.02</v>
      </c>
      <c r="M62" s="121"/>
      <c r="N62" s="121"/>
      <c r="O62" s="121" t="s">
        <v>363</v>
      </c>
      <c r="R62" s="59" t="s">
        <v>581</v>
      </c>
    </row>
    <row r="63" spans="1:18" ht="25.5">
      <c r="A63" s="61" t="s">
        <v>706</v>
      </c>
      <c r="B63" s="121"/>
      <c r="C63" s="68" t="s">
        <v>147</v>
      </c>
      <c r="D63" s="103" t="s">
        <v>212</v>
      </c>
      <c r="E63" s="56" t="s">
        <v>227</v>
      </c>
      <c r="F63" s="29">
        <v>13.59</v>
      </c>
      <c r="G63" s="29">
        <v>1.7000000000000002</v>
      </c>
      <c r="H63" s="121"/>
      <c r="I63" s="121"/>
      <c r="J63" s="121"/>
      <c r="K63" s="121"/>
      <c r="L63" s="29">
        <v>1.7000000000000002</v>
      </c>
      <c r="M63" s="121"/>
      <c r="N63" s="121"/>
      <c r="O63" s="121" t="s">
        <v>364</v>
      </c>
      <c r="R63" s="59" t="s">
        <v>581</v>
      </c>
    </row>
    <row r="64" spans="1:18" ht="25.5">
      <c r="A64" s="61" t="s">
        <v>711</v>
      </c>
      <c r="B64" s="121"/>
      <c r="C64" s="68" t="s">
        <v>152</v>
      </c>
      <c r="D64" s="103" t="s">
        <v>212</v>
      </c>
      <c r="E64" s="56" t="s">
        <v>227</v>
      </c>
      <c r="F64" s="29">
        <v>47</v>
      </c>
      <c r="G64" s="29">
        <v>0.56</v>
      </c>
      <c r="H64" s="121"/>
      <c r="I64" s="121"/>
      <c r="J64" s="121"/>
      <c r="K64" s="121"/>
      <c r="L64" s="29">
        <v>0.56</v>
      </c>
      <c r="M64" s="121"/>
      <c r="N64" s="121"/>
      <c r="O64" s="121"/>
      <c r="R64" s="59" t="s">
        <v>581</v>
      </c>
    </row>
    <row r="65" spans="1:18" ht="51">
      <c r="A65" s="61" t="s">
        <v>870</v>
      </c>
      <c r="B65" s="121"/>
      <c r="C65" s="68" t="s">
        <v>1028</v>
      </c>
      <c r="D65" s="103" t="s">
        <v>212</v>
      </c>
      <c r="E65" s="32" t="s">
        <v>1112</v>
      </c>
      <c r="F65" s="29">
        <v>45</v>
      </c>
      <c r="G65" s="29">
        <v>0.1</v>
      </c>
      <c r="H65" s="121"/>
      <c r="I65" s="121"/>
      <c r="J65" s="121"/>
      <c r="K65" s="121"/>
      <c r="L65" s="29">
        <v>0.1</v>
      </c>
      <c r="M65" s="121"/>
      <c r="N65" s="121"/>
      <c r="O65" s="121" t="s">
        <v>1185</v>
      </c>
      <c r="R65" s="59" t="s">
        <v>581</v>
      </c>
    </row>
    <row r="66" spans="1:18" ht="38.25">
      <c r="A66" s="61" t="s">
        <v>871</v>
      </c>
      <c r="B66" s="121"/>
      <c r="C66" s="68" t="s">
        <v>1029</v>
      </c>
      <c r="D66" s="103" t="s">
        <v>212</v>
      </c>
      <c r="E66" s="32" t="s">
        <v>1113</v>
      </c>
      <c r="F66" s="29">
        <v>35.98</v>
      </c>
      <c r="G66" s="29">
        <v>7.7</v>
      </c>
      <c r="H66" s="121"/>
      <c r="I66" s="121"/>
      <c r="J66" s="121"/>
      <c r="K66" s="121"/>
      <c r="L66" s="29">
        <v>7.7</v>
      </c>
      <c r="M66" s="121"/>
      <c r="N66" s="121"/>
      <c r="O66" s="121"/>
      <c r="R66" s="59" t="s">
        <v>581</v>
      </c>
    </row>
    <row r="67" spans="1:18" ht="25.5">
      <c r="A67" s="61" t="s">
        <v>815</v>
      </c>
      <c r="B67" s="121"/>
      <c r="C67" s="68" t="s">
        <v>960</v>
      </c>
      <c r="D67" s="103" t="s">
        <v>204</v>
      </c>
      <c r="E67" s="56" t="s">
        <v>221</v>
      </c>
      <c r="F67" s="29">
        <v>0.4</v>
      </c>
      <c r="G67" s="29">
        <v>0.4</v>
      </c>
      <c r="H67" s="121"/>
      <c r="I67" s="121"/>
      <c r="J67" s="121"/>
      <c r="K67" s="121"/>
      <c r="L67" s="29">
        <v>0.4</v>
      </c>
      <c r="M67" s="121"/>
      <c r="N67" s="121"/>
      <c r="O67" s="121"/>
      <c r="R67" s="59" t="s">
        <v>586</v>
      </c>
    </row>
    <row r="68" spans="1:18" ht="25.5">
      <c r="A68" s="61" t="s">
        <v>928</v>
      </c>
      <c r="B68" s="121"/>
      <c r="C68" s="68" t="s">
        <v>1098</v>
      </c>
      <c r="D68" s="103" t="s">
        <v>204</v>
      </c>
      <c r="E68" s="56" t="s">
        <v>229</v>
      </c>
      <c r="F68" s="29">
        <v>0.7</v>
      </c>
      <c r="G68" s="29">
        <v>0.7</v>
      </c>
      <c r="H68" s="121"/>
      <c r="I68" s="121"/>
      <c r="J68" s="121"/>
      <c r="K68" s="121"/>
      <c r="L68" s="29">
        <v>0.7</v>
      </c>
      <c r="M68" s="121"/>
      <c r="N68" s="121"/>
      <c r="O68" s="121"/>
      <c r="R68" s="59" t="s">
        <v>1225</v>
      </c>
    </row>
    <row r="69" spans="1:18" ht="25.5">
      <c r="A69" s="61" t="s">
        <v>929</v>
      </c>
      <c r="B69" s="121"/>
      <c r="C69" s="68" t="s">
        <v>1099</v>
      </c>
      <c r="D69" s="103" t="s">
        <v>204</v>
      </c>
      <c r="E69" s="56" t="s">
        <v>227</v>
      </c>
      <c r="F69" s="29">
        <v>0.73</v>
      </c>
      <c r="G69" s="29">
        <v>0.73</v>
      </c>
      <c r="H69" s="121"/>
      <c r="I69" s="121"/>
      <c r="J69" s="121"/>
      <c r="K69" s="121"/>
      <c r="L69" s="29">
        <v>0.73</v>
      </c>
      <c r="M69" s="121"/>
      <c r="N69" s="121"/>
      <c r="O69" s="121"/>
      <c r="R69" s="59" t="s">
        <v>1225</v>
      </c>
    </row>
    <row r="70" spans="1:18" ht="51">
      <c r="A70" s="61" t="s">
        <v>726</v>
      </c>
      <c r="B70" s="121"/>
      <c r="C70" s="68" t="s">
        <v>167</v>
      </c>
      <c r="D70" s="27" t="s">
        <v>201</v>
      </c>
      <c r="E70" s="56" t="s">
        <v>221</v>
      </c>
      <c r="F70" s="29">
        <v>2.21</v>
      </c>
      <c r="G70" s="29">
        <v>0.01</v>
      </c>
      <c r="H70" s="121"/>
      <c r="I70" s="121"/>
      <c r="J70" s="121"/>
      <c r="K70" s="121"/>
      <c r="L70" s="29">
        <v>0.01</v>
      </c>
      <c r="M70" s="121"/>
      <c r="N70" s="121"/>
      <c r="O70" s="121"/>
      <c r="R70" s="59" t="s">
        <v>582</v>
      </c>
    </row>
    <row r="71" spans="1:18" ht="25.5">
      <c r="A71" s="61" t="s">
        <v>769</v>
      </c>
      <c r="B71" s="121"/>
      <c r="C71" s="92" t="s">
        <v>270</v>
      </c>
      <c r="D71" s="103" t="s">
        <v>198</v>
      </c>
      <c r="E71" s="103" t="s">
        <v>251</v>
      </c>
      <c r="F71" s="29">
        <v>0.65</v>
      </c>
      <c r="G71" s="29">
        <v>0.17</v>
      </c>
      <c r="H71" s="121"/>
      <c r="I71" s="121"/>
      <c r="J71" s="121"/>
      <c r="K71" s="121"/>
      <c r="L71" s="29">
        <v>0.17</v>
      </c>
      <c r="M71" s="121"/>
      <c r="N71" s="121"/>
      <c r="O71" s="121"/>
      <c r="R71" s="59" t="s">
        <v>582</v>
      </c>
    </row>
    <row r="72" spans="1:18" ht="63.75">
      <c r="A72" s="61" t="s">
        <v>715</v>
      </c>
      <c r="B72" s="121"/>
      <c r="C72" s="68" t="s">
        <v>1034</v>
      </c>
      <c r="D72" s="27" t="s">
        <v>200</v>
      </c>
      <c r="E72" s="56" t="s">
        <v>1111</v>
      </c>
      <c r="F72" s="30">
        <v>29.3</v>
      </c>
      <c r="G72" s="29">
        <v>2.6</v>
      </c>
      <c r="H72" s="121"/>
      <c r="I72" s="121"/>
      <c r="J72" s="121"/>
      <c r="K72" s="121"/>
      <c r="L72" s="29">
        <v>2.6</v>
      </c>
      <c r="M72" s="121"/>
      <c r="N72" s="121"/>
      <c r="O72" s="121" t="s">
        <v>373</v>
      </c>
      <c r="R72" s="59" t="s">
        <v>582</v>
      </c>
    </row>
    <row r="73" spans="1:18" ht="204">
      <c r="A73" s="62" t="s">
        <v>760</v>
      </c>
      <c r="B73" s="121"/>
      <c r="C73" s="52" t="s">
        <v>261</v>
      </c>
      <c r="D73" s="103" t="s">
        <v>200</v>
      </c>
      <c r="E73" s="103" t="s">
        <v>279</v>
      </c>
      <c r="F73" s="29">
        <v>3.87</v>
      </c>
      <c r="G73" s="29">
        <v>0.25</v>
      </c>
      <c r="H73" s="121"/>
      <c r="I73" s="121"/>
      <c r="J73" s="121"/>
      <c r="K73" s="121"/>
      <c r="L73" s="29">
        <v>0.25</v>
      </c>
      <c r="M73" s="121"/>
      <c r="N73" s="121"/>
      <c r="O73" s="121" t="s">
        <v>1188</v>
      </c>
      <c r="R73" s="59" t="s">
        <v>582</v>
      </c>
    </row>
    <row r="74" spans="1:18" ht="63.75">
      <c r="A74" s="61" t="s">
        <v>725</v>
      </c>
      <c r="B74" s="121"/>
      <c r="C74" s="97" t="s">
        <v>166</v>
      </c>
      <c r="D74" s="56" t="s">
        <v>203</v>
      </c>
      <c r="E74" s="56" t="s">
        <v>240</v>
      </c>
      <c r="F74" s="29">
        <v>774.09</v>
      </c>
      <c r="G74" s="29">
        <v>6.61</v>
      </c>
      <c r="H74" s="121"/>
      <c r="I74" s="121"/>
      <c r="J74" s="121"/>
      <c r="K74" s="121"/>
      <c r="L74" s="29">
        <v>6.61</v>
      </c>
      <c r="M74" s="121"/>
      <c r="N74" s="121"/>
      <c r="O74" s="121" t="s">
        <v>383</v>
      </c>
      <c r="R74" s="59" t="s">
        <v>582</v>
      </c>
    </row>
    <row r="75" spans="1:18" ht="63.75">
      <c r="A75" s="61" t="s">
        <v>719</v>
      </c>
      <c r="B75" s="121"/>
      <c r="C75" s="52" t="s">
        <v>160</v>
      </c>
      <c r="D75" s="56" t="s">
        <v>203</v>
      </c>
      <c r="E75" s="56" t="s">
        <v>241</v>
      </c>
      <c r="F75" s="29">
        <v>25.6</v>
      </c>
      <c r="G75" s="29">
        <v>0.35</v>
      </c>
      <c r="H75" s="121"/>
      <c r="I75" s="121"/>
      <c r="J75" s="121"/>
      <c r="K75" s="121"/>
      <c r="L75" s="29">
        <v>0.35</v>
      </c>
      <c r="M75" s="121"/>
      <c r="N75" s="121"/>
      <c r="O75" s="121" t="s">
        <v>377</v>
      </c>
      <c r="R75" s="59" t="s">
        <v>582</v>
      </c>
    </row>
    <row r="76" spans="1:18" ht="38.25">
      <c r="A76" s="62" t="s">
        <v>762</v>
      </c>
      <c r="B76" s="121"/>
      <c r="C76" s="89" t="s">
        <v>263</v>
      </c>
      <c r="D76" s="103" t="s">
        <v>203</v>
      </c>
      <c r="E76" s="103" t="s">
        <v>278</v>
      </c>
      <c r="F76" s="29">
        <v>8.69</v>
      </c>
      <c r="G76" s="29">
        <v>0.01</v>
      </c>
      <c r="H76" s="121"/>
      <c r="I76" s="121"/>
      <c r="J76" s="121"/>
      <c r="K76" s="121"/>
      <c r="L76" s="29">
        <v>0.01</v>
      </c>
      <c r="M76" s="121"/>
      <c r="N76" s="121"/>
      <c r="O76" s="121"/>
      <c r="R76" s="59" t="s">
        <v>582</v>
      </c>
    </row>
    <row r="77" spans="1:18" ht="140.25">
      <c r="A77" s="61" t="s">
        <v>724</v>
      </c>
      <c r="B77" s="121"/>
      <c r="C77" s="52" t="s">
        <v>165</v>
      </c>
      <c r="D77" s="103" t="s">
        <v>200</v>
      </c>
      <c r="E77" s="56" t="s">
        <v>226</v>
      </c>
      <c r="F77" s="29">
        <v>1.38</v>
      </c>
      <c r="G77" s="29">
        <v>0.8</v>
      </c>
      <c r="H77" s="121"/>
      <c r="I77" s="121"/>
      <c r="J77" s="121"/>
      <c r="K77" s="121"/>
      <c r="L77" s="29">
        <v>0.8</v>
      </c>
      <c r="M77" s="121"/>
      <c r="N77" s="121"/>
      <c r="O77" s="121" t="s">
        <v>382</v>
      </c>
      <c r="R77" s="59" t="s">
        <v>582</v>
      </c>
    </row>
    <row r="78" spans="1:18" ht="89.25">
      <c r="A78" s="61" t="s">
        <v>877</v>
      </c>
      <c r="B78" s="121"/>
      <c r="C78" s="93" t="s">
        <v>1039</v>
      </c>
      <c r="D78" s="56" t="s">
        <v>209</v>
      </c>
      <c r="E78" s="56" t="s">
        <v>219</v>
      </c>
      <c r="F78" s="29">
        <v>30.35</v>
      </c>
      <c r="G78" s="29">
        <v>16.91</v>
      </c>
      <c r="H78" s="121"/>
      <c r="I78" s="121"/>
      <c r="J78" s="121"/>
      <c r="K78" s="121"/>
      <c r="L78" s="29">
        <v>16.91</v>
      </c>
      <c r="M78" s="121"/>
      <c r="N78" s="121"/>
      <c r="O78" s="121" t="s">
        <v>1192</v>
      </c>
      <c r="R78" s="59" t="s">
        <v>583</v>
      </c>
    </row>
    <row r="79" spans="1:18" ht="114.75">
      <c r="A79" s="61" t="s">
        <v>728</v>
      </c>
      <c r="B79" s="121"/>
      <c r="C79" s="52" t="s">
        <v>1044</v>
      </c>
      <c r="D79" s="32" t="s">
        <v>200</v>
      </c>
      <c r="E79" s="56" t="s">
        <v>247</v>
      </c>
      <c r="F79" s="29">
        <v>11.28</v>
      </c>
      <c r="G79" s="29">
        <v>1.8800000000000001</v>
      </c>
      <c r="H79" s="121"/>
      <c r="I79" s="121"/>
      <c r="J79" s="121"/>
      <c r="K79" s="121"/>
      <c r="L79" s="29">
        <v>1.8800000000000001</v>
      </c>
      <c r="M79" s="121"/>
      <c r="N79" s="121"/>
      <c r="O79" s="121" t="s">
        <v>384</v>
      </c>
      <c r="R79" s="59" t="s">
        <v>583</v>
      </c>
    </row>
    <row r="80" spans="1:18" ht="63.75">
      <c r="A80" s="61" t="s">
        <v>738</v>
      </c>
      <c r="B80" s="121"/>
      <c r="C80" s="68" t="s">
        <v>179</v>
      </c>
      <c r="D80" s="103" t="s">
        <v>200</v>
      </c>
      <c r="E80" s="56" t="s">
        <v>226</v>
      </c>
      <c r="F80" s="29">
        <v>1.1</v>
      </c>
      <c r="G80" s="29">
        <v>0.11</v>
      </c>
      <c r="H80" s="121"/>
      <c r="I80" s="121"/>
      <c r="J80" s="121"/>
      <c r="K80" s="121"/>
      <c r="L80" s="29">
        <v>0.11</v>
      </c>
      <c r="M80" s="121"/>
      <c r="N80" s="121"/>
      <c r="O80" s="121" t="s">
        <v>392</v>
      </c>
      <c r="R80" s="59" t="s">
        <v>583</v>
      </c>
    </row>
    <row r="81" spans="1:18" ht="153">
      <c r="A81" s="61" t="s">
        <v>764</v>
      </c>
      <c r="B81" s="121"/>
      <c r="C81" s="61" t="s">
        <v>265</v>
      </c>
      <c r="D81" s="56" t="s">
        <v>200</v>
      </c>
      <c r="E81" s="56" t="s">
        <v>280</v>
      </c>
      <c r="F81" s="123">
        <v>33.386</v>
      </c>
      <c r="G81" s="29">
        <v>23</v>
      </c>
      <c r="H81" s="121"/>
      <c r="I81" s="121"/>
      <c r="J81" s="121"/>
      <c r="K81" s="121"/>
      <c r="L81" s="29">
        <v>23</v>
      </c>
      <c r="M81" s="121"/>
      <c r="N81" s="121"/>
      <c r="O81" s="121" t="s">
        <v>1247</v>
      </c>
      <c r="R81" s="59" t="s">
        <v>583</v>
      </c>
    </row>
    <row r="82" spans="1:18" ht="51">
      <c r="A82" s="61" t="s">
        <v>743</v>
      </c>
      <c r="B82" s="121"/>
      <c r="C82" s="68" t="s">
        <v>184</v>
      </c>
      <c r="D82" s="103" t="s">
        <v>202</v>
      </c>
      <c r="E82" s="56" t="s">
        <v>229</v>
      </c>
      <c r="F82" s="29">
        <v>1.85</v>
      </c>
      <c r="G82" s="29">
        <v>0.1</v>
      </c>
      <c r="H82" s="121"/>
      <c r="I82" s="121"/>
      <c r="J82" s="121"/>
      <c r="K82" s="121"/>
      <c r="L82" s="29">
        <v>0.1</v>
      </c>
      <c r="M82" s="121"/>
      <c r="N82" s="121"/>
      <c r="O82" s="121" t="s">
        <v>396</v>
      </c>
      <c r="R82" s="59" t="s">
        <v>583</v>
      </c>
    </row>
    <row r="83" spans="1:18" ht="89.25">
      <c r="A83" s="61" t="s">
        <v>736</v>
      </c>
      <c r="B83" s="121"/>
      <c r="C83" s="98" t="s">
        <v>177</v>
      </c>
      <c r="D83" s="103" t="s">
        <v>208</v>
      </c>
      <c r="E83" s="56" t="s">
        <v>235</v>
      </c>
      <c r="F83" s="29">
        <v>53.79</v>
      </c>
      <c r="G83" s="29">
        <v>0.08</v>
      </c>
      <c r="H83" s="121"/>
      <c r="I83" s="121"/>
      <c r="J83" s="121"/>
      <c r="K83" s="121"/>
      <c r="L83" s="29">
        <v>0.08</v>
      </c>
      <c r="M83" s="121"/>
      <c r="N83" s="121"/>
      <c r="O83" s="121" t="s">
        <v>390</v>
      </c>
      <c r="R83" s="59" t="s">
        <v>582</v>
      </c>
    </row>
    <row r="84" spans="1:18" ht="51">
      <c r="A84" s="62" t="s">
        <v>765</v>
      </c>
      <c r="B84" s="121"/>
      <c r="C84" s="89" t="s">
        <v>266</v>
      </c>
      <c r="D84" s="103" t="s">
        <v>208</v>
      </c>
      <c r="E84" s="56" t="s">
        <v>227</v>
      </c>
      <c r="F84" s="29">
        <v>0.87</v>
      </c>
      <c r="G84" s="29">
        <v>0.87</v>
      </c>
      <c r="H84" s="121"/>
      <c r="I84" s="121"/>
      <c r="J84" s="121"/>
      <c r="K84" s="121"/>
      <c r="L84" s="29">
        <v>0.87</v>
      </c>
      <c r="M84" s="121"/>
      <c r="N84" s="121"/>
      <c r="O84" s="121" t="s">
        <v>406</v>
      </c>
      <c r="R84" s="59" t="s">
        <v>583</v>
      </c>
    </row>
    <row r="85" spans="1:18" ht="63.75">
      <c r="A85" s="61" t="s">
        <v>734</v>
      </c>
      <c r="B85" s="121"/>
      <c r="C85" s="95" t="s">
        <v>1050</v>
      </c>
      <c r="D85" s="103" t="s">
        <v>203</v>
      </c>
      <c r="E85" s="56" t="s">
        <v>226</v>
      </c>
      <c r="F85" s="29">
        <v>3.78</v>
      </c>
      <c r="G85" s="29">
        <v>1.5</v>
      </c>
      <c r="H85" s="121"/>
      <c r="I85" s="121"/>
      <c r="J85" s="121"/>
      <c r="K85" s="121"/>
      <c r="L85" s="29">
        <v>1.5</v>
      </c>
      <c r="M85" s="121"/>
      <c r="N85" s="121"/>
      <c r="O85" s="121" t="s">
        <v>389</v>
      </c>
      <c r="R85" s="59" t="s">
        <v>583</v>
      </c>
    </row>
    <row r="86" spans="1:18" ht="63.75">
      <c r="A86" s="63" t="s">
        <v>766</v>
      </c>
      <c r="B86" s="121"/>
      <c r="C86" s="89" t="s">
        <v>267</v>
      </c>
      <c r="D86" s="103" t="s">
        <v>203</v>
      </c>
      <c r="E86" s="32" t="s">
        <v>231</v>
      </c>
      <c r="F86" s="29">
        <v>5.68</v>
      </c>
      <c r="G86" s="29">
        <v>1.36</v>
      </c>
      <c r="H86" s="121"/>
      <c r="I86" s="121"/>
      <c r="J86" s="121"/>
      <c r="K86" s="121"/>
      <c r="L86" s="29">
        <v>1.36</v>
      </c>
      <c r="M86" s="121"/>
      <c r="N86" s="121"/>
      <c r="O86" s="121" t="s">
        <v>407</v>
      </c>
      <c r="R86" s="59" t="s">
        <v>583</v>
      </c>
    </row>
    <row r="87" spans="1:18" ht="89.25">
      <c r="A87" s="61" t="s">
        <v>767</v>
      </c>
      <c r="B87" s="121"/>
      <c r="C87" s="92" t="s">
        <v>268</v>
      </c>
      <c r="D87" s="103" t="s">
        <v>203</v>
      </c>
      <c r="E87" s="103" t="s">
        <v>226</v>
      </c>
      <c r="F87" s="29">
        <v>0.27</v>
      </c>
      <c r="G87" s="29">
        <v>0.03</v>
      </c>
      <c r="H87" s="121"/>
      <c r="I87" s="121"/>
      <c r="J87" s="121"/>
      <c r="K87" s="121"/>
      <c r="L87" s="29">
        <v>0.03</v>
      </c>
      <c r="M87" s="121"/>
      <c r="N87" s="121"/>
      <c r="O87" s="121" t="s">
        <v>408</v>
      </c>
      <c r="R87" s="59" t="s">
        <v>583</v>
      </c>
    </row>
    <row r="88" spans="1:18" ht="51">
      <c r="A88" s="61" t="s">
        <v>729</v>
      </c>
      <c r="B88" s="121"/>
      <c r="C88" s="52" t="s">
        <v>1053</v>
      </c>
      <c r="D88" s="103" t="s">
        <v>203</v>
      </c>
      <c r="E88" s="32" t="s">
        <v>247</v>
      </c>
      <c r="F88" s="29">
        <v>40.88</v>
      </c>
      <c r="G88" s="29">
        <v>15.080000000000002</v>
      </c>
      <c r="H88" s="121"/>
      <c r="I88" s="121"/>
      <c r="J88" s="121"/>
      <c r="K88" s="121"/>
      <c r="L88" s="29">
        <v>15.080000000000002</v>
      </c>
      <c r="M88" s="121"/>
      <c r="N88" s="121"/>
      <c r="O88" s="121" t="s">
        <v>385</v>
      </c>
      <c r="R88" s="59" t="s">
        <v>583</v>
      </c>
    </row>
    <row r="89" spans="1:18" ht="382.5">
      <c r="A89" s="61" t="s">
        <v>776</v>
      </c>
      <c r="B89" s="121"/>
      <c r="C89" s="52" t="s">
        <v>277</v>
      </c>
      <c r="D89" s="103" t="s">
        <v>210</v>
      </c>
      <c r="E89" s="56" t="s">
        <v>218</v>
      </c>
      <c r="F89" s="30">
        <v>0.2</v>
      </c>
      <c r="G89" s="29">
        <v>0.2</v>
      </c>
      <c r="H89" s="121"/>
      <c r="I89" s="121"/>
      <c r="J89" s="121"/>
      <c r="K89" s="121"/>
      <c r="L89" s="29">
        <v>0.2</v>
      </c>
      <c r="M89" s="121"/>
      <c r="N89" s="121"/>
      <c r="O89" s="121" t="s">
        <v>412</v>
      </c>
      <c r="R89" s="118" t="s">
        <v>583</v>
      </c>
    </row>
    <row r="90" spans="1:18" ht="76.5">
      <c r="A90" s="61" t="s">
        <v>744</v>
      </c>
      <c r="B90" s="121"/>
      <c r="C90" s="68" t="s">
        <v>185</v>
      </c>
      <c r="D90" s="103" t="s">
        <v>203</v>
      </c>
      <c r="E90" s="56" t="s">
        <v>1111</v>
      </c>
      <c r="F90" s="29">
        <v>3.95</v>
      </c>
      <c r="G90" s="29">
        <v>0.91</v>
      </c>
      <c r="H90" s="121"/>
      <c r="I90" s="121"/>
      <c r="J90" s="121"/>
      <c r="K90" s="121"/>
      <c r="L90" s="29">
        <v>0.91</v>
      </c>
      <c r="M90" s="121"/>
      <c r="N90" s="121"/>
      <c r="O90" s="121" t="s">
        <v>397</v>
      </c>
      <c r="R90" s="59" t="s">
        <v>584</v>
      </c>
    </row>
    <row r="91" spans="1:18" ht="51">
      <c r="A91" s="61" t="s">
        <v>897</v>
      </c>
      <c r="B91" s="121"/>
      <c r="C91" s="68" t="s">
        <v>1066</v>
      </c>
      <c r="D91" s="56" t="s">
        <v>209</v>
      </c>
      <c r="E91" s="56" t="s">
        <v>226</v>
      </c>
      <c r="F91" s="29">
        <v>0.3</v>
      </c>
      <c r="G91" s="29">
        <v>0.01</v>
      </c>
      <c r="H91" s="121"/>
      <c r="I91" s="121"/>
      <c r="J91" s="121"/>
      <c r="K91" s="121"/>
      <c r="L91" s="121"/>
      <c r="M91" s="121"/>
      <c r="N91" s="29">
        <v>0.01</v>
      </c>
      <c r="O91" s="121" t="str">
        <f>VLOOKUP($A91,KQTH_kehoach!$A$112:$O$341,13,0)</f>
        <v>CHƯA</v>
      </c>
      <c r="R91" s="59" t="s">
        <v>585</v>
      </c>
    </row>
    <row r="92" spans="1:18" ht="51">
      <c r="A92" s="61" t="s">
        <v>903</v>
      </c>
      <c r="B92" s="121"/>
      <c r="C92" s="68" t="s">
        <v>1072</v>
      </c>
      <c r="D92" s="56" t="s">
        <v>209</v>
      </c>
      <c r="E92" s="56" t="s">
        <v>226</v>
      </c>
      <c r="F92" s="29">
        <v>0.94</v>
      </c>
      <c r="G92" s="29">
        <v>0.07</v>
      </c>
      <c r="H92" s="121"/>
      <c r="I92" s="121"/>
      <c r="J92" s="121"/>
      <c r="K92" s="121"/>
      <c r="L92" s="121"/>
      <c r="M92" s="121"/>
      <c r="N92" s="29">
        <v>0.07</v>
      </c>
      <c r="O92" s="121" t="str">
        <f>VLOOKUP($A92,KQTH_kehoach!$A$112:$O$341,13,0)</f>
        <v>CHƯA</v>
      </c>
      <c r="R92" s="59" t="s">
        <v>585</v>
      </c>
    </row>
    <row r="93" spans="1:18" ht="140.25">
      <c r="A93" s="61" t="s">
        <v>724</v>
      </c>
      <c r="B93" s="121"/>
      <c r="C93" s="91" t="s">
        <v>193</v>
      </c>
      <c r="D93" s="56" t="s">
        <v>209</v>
      </c>
      <c r="E93" s="56" t="s">
        <v>226</v>
      </c>
      <c r="F93" s="29">
        <v>1.38</v>
      </c>
      <c r="G93" s="29">
        <v>0.8</v>
      </c>
      <c r="H93" s="121"/>
      <c r="I93" s="121"/>
      <c r="J93" s="121"/>
      <c r="K93" s="121"/>
      <c r="L93" s="121"/>
      <c r="M93" s="121"/>
      <c r="N93" s="29">
        <v>0.8</v>
      </c>
      <c r="O93" s="121" t="s">
        <v>382</v>
      </c>
      <c r="R93" s="59" t="s">
        <v>585</v>
      </c>
    </row>
    <row r="94" spans="1:18" ht="63.75">
      <c r="A94" s="61" t="s">
        <v>746</v>
      </c>
      <c r="B94" s="121"/>
      <c r="C94" s="52" t="s">
        <v>187</v>
      </c>
      <c r="D94" s="103" t="s">
        <v>200</v>
      </c>
      <c r="E94" s="56" t="s">
        <v>218</v>
      </c>
      <c r="F94" s="29">
        <v>0.5300000000000002</v>
      </c>
      <c r="G94" s="29">
        <v>0.53</v>
      </c>
      <c r="H94" s="121"/>
      <c r="I94" s="121"/>
      <c r="J94" s="121"/>
      <c r="K94" s="121"/>
      <c r="L94" s="121"/>
      <c r="M94" s="121"/>
      <c r="N94" s="29">
        <v>0.53</v>
      </c>
      <c r="O94" s="121" t="str">
        <f>VLOOKUP($A94,KQTH_kehoach!$A$112:$O$341,13,0)</f>
        <v>CHƯA</v>
      </c>
      <c r="R94" s="59" t="s">
        <v>585</v>
      </c>
    </row>
    <row r="95" spans="1:18" ht="25.5">
      <c r="A95" s="61" t="s">
        <v>747</v>
      </c>
      <c r="B95" s="121"/>
      <c r="C95" s="90" t="s">
        <v>188</v>
      </c>
      <c r="D95" s="103" t="s">
        <v>202</v>
      </c>
      <c r="E95" s="56" t="s">
        <v>221</v>
      </c>
      <c r="F95" s="29">
        <v>0.35</v>
      </c>
      <c r="G95" s="29">
        <v>0.35000000000000003</v>
      </c>
      <c r="H95" s="121"/>
      <c r="I95" s="121"/>
      <c r="J95" s="121"/>
      <c r="K95" s="121"/>
      <c r="L95" s="121"/>
      <c r="M95" s="121"/>
      <c r="N95" s="29">
        <v>0.35000000000000003</v>
      </c>
      <c r="O95" s="121" t="str">
        <f>VLOOKUP($A95,KQTH_kehoach!$A$112:$O$341,13,0)</f>
        <v>CHƯA</v>
      </c>
      <c r="R95" s="59" t="s">
        <v>585</v>
      </c>
    </row>
    <row r="96" spans="1:18" ht="51">
      <c r="A96" s="61" t="s">
        <v>754</v>
      </c>
      <c r="B96" s="121"/>
      <c r="C96" s="52" t="s">
        <v>196</v>
      </c>
      <c r="D96" s="103" t="s">
        <v>203</v>
      </c>
      <c r="E96" s="56" t="s">
        <v>218</v>
      </c>
      <c r="F96" s="29">
        <v>0.13</v>
      </c>
      <c r="G96" s="29">
        <v>0.13</v>
      </c>
      <c r="H96" s="121"/>
      <c r="I96" s="121"/>
      <c r="J96" s="121"/>
      <c r="K96" s="121"/>
      <c r="L96" s="121"/>
      <c r="M96" s="121"/>
      <c r="N96" s="29">
        <v>0.13</v>
      </c>
      <c r="O96" s="121" t="str">
        <f>VLOOKUP($A96,KQTH_kehoach!$A$112:$O$341,13,0)</f>
        <v>CHƯA</v>
      </c>
      <c r="R96" s="59" t="s">
        <v>585</v>
      </c>
    </row>
    <row r="97" spans="1:18" ht="38.25">
      <c r="A97" s="61" t="s">
        <v>750</v>
      </c>
      <c r="B97" s="121"/>
      <c r="C97" s="68" t="s">
        <v>191</v>
      </c>
      <c r="D97" s="103" t="s">
        <v>203</v>
      </c>
      <c r="E97" s="103" t="s">
        <v>226</v>
      </c>
      <c r="F97" s="29">
        <v>2.12</v>
      </c>
      <c r="G97" s="29">
        <v>0.02</v>
      </c>
      <c r="H97" s="121"/>
      <c r="I97" s="121"/>
      <c r="J97" s="121"/>
      <c r="K97" s="121"/>
      <c r="L97" s="121"/>
      <c r="M97" s="121"/>
      <c r="N97" s="29">
        <v>0.02</v>
      </c>
      <c r="O97" s="121" t="str">
        <f>VLOOKUP($A97,KQTH_kehoach!$A$112:$O$341,13,0)</f>
        <v>CHƯA</v>
      </c>
      <c r="R97" s="59" t="s">
        <v>585</v>
      </c>
    </row>
    <row r="98" spans="1:18" ht="51">
      <c r="A98" s="61" t="s">
        <v>751</v>
      </c>
      <c r="B98" s="121"/>
      <c r="C98" s="68" t="s">
        <v>192</v>
      </c>
      <c r="D98" s="103" t="s">
        <v>203</v>
      </c>
      <c r="E98" s="56" t="s">
        <v>226</v>
      </c>
      <c r="F98" s="29">
        <v>0.17</v>
      </c>
      <c r="G98" s="29">
        <v>0.14</v>
      </c>
      <c r="H98" s="121"/>
      <c r="I98" s="121"/>
      <c r="J98" s="121"/>
      <c r="K98" s="121"/>
      <c r="L98" s="121"/>
      <c r="M98" s="121"/>
      <c r="N98" s="29">
        <v>0.14</v>
      </c>
      <c r="O98" s="121" t="str">
        <f>VLOOKUP($A98,KQTH_kehoach!$A$112:$O$341,13,0)</f>
        <v>CHƯA</v>
      </c>
      <c r="R98" s="59" t="s">
        <v>585</v>
      </c>
    </row>
    <row r="99" spans="1:18" ht="63.75">
      <c r="A99" s="122" t="s">
        <v>737</v>
      </c>
      <c r="B99" s="135"/>
      <c r="C99" s="138" t="s">
        <v>178</v>
      </c>
      <c r="D99" s="135" t="s">
        <v>200</v>
      </c>
      <c r="E99" s="138" t="s">
        <v>254</v>
      </c>
      <c r="F99" s="135">
        <v>2.8</v>
      </c>
      <c r="G99" s="135"/>
      <c r="H99" s="135"/>
      <c r="I99" s="135"/>
      <c r="J99" s="135"/>
      <c r="K99" s="135"/>
      <c r="L99" s="135">
        <v>1.47</v>
      </c>
      <c r="M99" s="135"/>
      <c r="N99" s="135"/>
      <c r="O99" s="122" t="s">
        <v>391</v>
      </c>
      <c r="R99" s="1" t="s">
        <v>583</v>
      </c>
    </row>
  </sheetData>
  <sheetProtection/>
  <autoFilter ref="A7:R99"/>
  <mergeCells count="17">
    <mergeCell ref="B1:O1"/>
    <mergeCell ref="B2:O2"/>
    <mergeCell ref="B3:O3"/>
    <mergeCell ref="B5:B7"/>
    <mergeCell ref="C5:C7"/>
    <mergeCell ref="E5:E7"/>
    <mergeCell ref="F5:F7"/>
    <mergeCell ref="G5:I5"/>
    <mergeCell ref="O5:O7"/>
    <mergeCell ref="D5:D7"/>
    <mergeCell ref="K6:K7"/>
    <mergeCell ref="G6:G7"/>
    <mergeCell ref="H6:H7"/>
    <mergeCell ref="I6:I7"/>
    <mergeCell ref="L6:N6"/>
    <mergeCell ref="J5:N5"/>
    <mergeCell ref="J6:J7"/>
  </mergeCells>
  <conditionalFormatting sqref="A9">
    <cfRule type="duplicateValues" priority="28" dxfId="105" stopIfTrue="1">
      <formula>AND(COUNTIF($A$9:$A$9,A9)&gt;1,NOT(ISBLANK(A9)))</formula>
    </cfRule>
  </conditionalFormatting>
  <conditionalFormatting sqref="A50:A66 A40:A47 A19:A37 A10:A17 A8">
    <cfRule type="duplicateValues" priority="29" dxfId="105" stopIfTrue="1">
      <formula>AND(COUNTIF($A$50:$A$66,A8)+COUNTIF($A$40:$A$47,A8)+COUNTIF($A$19:$A$37,A8)+COUNTIF($A$10:$A$17,A8)+COUNTIF($A$8:$A$8,A8)&gt;1,NOT(ISBLANK(A8)))</formula>
    </cfRule>
  </conditionalFormatting>
  <conditionalFormatting sqref="A18">
    <cfRule type="duplicateValues" priority="27" dxfId="105" stopIfTrue="1">
      <formula>AND(COUNTIF($A$18:$A$18,A18)&gt;1,NOT(ISBLANK(A18)))</formula>
    </cfRule>
  </conditionalFormatting>
  <conditionalFormatting sqref="A38">
    <cfRule type="duplicateValues" priority="26" dxfId="105" stopIfTrue="1">
      <formula>AND(COUNTIF($A$38:$A$38,A38)&gt;1,NOT(ISBLANK(A38)))</formula>
    </cfRule>
  </conditionalFormatting>
  <conditionalFormatting sqref="A39">
    <cfRule type="duplicateValues" priority="25" dxfId="105" stopIfTrue="1">
      <formula>AND(COUNTIF($A$39:$A$39,A39)&gt;1,NOT(ISBLANK(A39)))</formula>
    </cfRule>
  </conditionalFormatting>
  <conditionalFormatting sqref="A48">
    <cfRule type="duplicateValues" priority="22" dxfId="105" stopIfTrue="1">
      <formula>AND(COUNTIF($A$48:$A$48,A48)&gt;1,NOT(ISBLANK(A48)))</formula>
    </cfRule>
  </conditionalFormatting>
  <conditionalFormatting sqref="A48">
    <cfRule type="duplicateValues" priority="23" dxfId="105" stopIfTrue="1">
      <formula>AND(COUNTIF($A$48:$A$48,A48)&gt;1,NOT(ISBLANK(A48)))</formula>
    </cfRule>
  </conditionalFormatting>
  <conditionalFormatting sqref="A49">
    <cfRule type="duplicateValues" priority="24" dxfId="105" stopIfTrue="1">
      <formula>AND(COUNTIF($A$49:$A$49,A49)&gt;1,NOT(ISBLANK(A49)))</formula>
    </cfRule>
  </conditionalFormatting>
  <conditionalFormatting sqref="A67">
    <cfRule type="duplicateValues" priority="21" dxfId="105" stopIfTrue="1">
      <formula>AND(COUNTIF($A$67:$A$67,A67)&gt;1,NOT(ISBLANK(A67)))</formula>
    </cfRule>
  </conditionalFormatting>
  <conditionalFormatting sqref="A69">
    <cfRule type="duplicateValues" priority="17" dxfId="105" stopIfTrue="1">
      <formula>AND(COUNTIF($A$69:$A$69,A69)&gt;1,NOT(ISBLANK(A69)))</formula>
    </cfRule>
  </conditionalFormatting>
  <conditionalFormatting sqref="A68">
    <cfRule type="duplicateValues" priority="19" dxfId="105" stopIfTrue="1">
      <formula>AND(COUNTIF($A$68:$A$68,A68)&gt;1,NOT(ISBLANK(A68)))</formula>
    </cfRule>
  </conditionalFormatting>
  <conditionalFormatting sqref="A69">
    <cfRule type="duplicateValues" priority="18" dxfId="105" stopIfTrue="1">
      <formula>AND(COUNTIF($A$69:$A$69,A69)&gt;1,NOT(ISBLANK(A69)))</formula>
    </cfRule>
  </conditionalFormatting>
  <conditionalFormatting sqref="A68">
    <cfRule type="duplicateValues" priority="20" dxfId="105" stopIfTrue="1">
      <formula>AND(COUNTIF($A$68:$A$68,A68)&gt;1,NOT(ISBLANK(A68)))</formula>
    </cfRule>
  </conditionalFormatting>
  <conditionalFormatting sqref="A82 A70:A78">
    <cfRule type="duplicateValues" priority="16" dxfId="105" stopIfTrue="1">
      <formula>AND(COUNTIF($A$82:$A$82,A70)+COUNTIF($A$70:$A$78,A70)&gt;1,NOT(ISBLANK(A70)))</formula>
    </cfRule>
  </conditionalFormatting>
  <conditionalFormatting sqref="A79">
    <cfRule type="duplicateValues" priority="15" dxfId="105" stopIfTrue="1">
      <formula>AND(COUNTIF($A$79:$A$79,A79)&gt;1,NOT(ISBLANK(A79)))</formula>
    </cfRule>
  </conditionalFormatting>
  <conditionalFormatting sqref="A83">
    <cfRule type="duplicateValues" priority="14" dxfId="105" stopIfTrue="1">
      <formula>AND(COUNTIF($A$83:$A$83,A83)&gt;1,NOT(ISBLANK(A83)))</formula>
    </cfRule>
  </conditionalFormatting>
  <conditionalFormatting sqref="A84">
    <cfRule type="duplicateValues" priority="13" dxfId="105" stopIfTrue="1">
      <formula>AND(COUNTIF($A$84:$A$84,A84)&gt;1,NOT(ISBLANK(A84)))</formula>
    </cfRule>
  </conditionalFormatting>
  <conditionalFormatting sqref="A85">
    <cfRule type="duplicateValues" priority="12" dxfId="105" stopIfTrue="1">
      <formula>AND(COUNTIF($A$85:$A$85,A85)&gt;1,NOT(ISBLANK(A85)))</formula>
    </cfRule>
  </conditionalFormatting>
  <conditionalFormatting sqref="A86">
    <cfRule type="duplicateValues" priority="11" dxfId="105" stopIfTrue="1">
      <formula>AND(COUNTIF($A$86:$A$86,A86)&gt;1,NOT(ISBLANK(A86)))</formula>
    </cfRule>
  </conditionalFormatting>
  <conditionalFormatting sqref="A87">
    <cfRule type="duplicateValues" priority="10" dxfId="105" stopIfTrue="1">
      <formula>AND(COUNTIF($A$87:$A$87,A87)&gt;1,NOT(ISBLANK(A87)))</formula>
    </cfRule>
  </conditionalFormatting>
  <conditionalFormatting sqref="A88">
    <cfRule type="duplicateValues" priority="9" dxfId="105" stopIfTrue="1">
      <formula>AND(COUNTIF($A$88:$A$88,A88)&gt;1,NOT(ISBLANK(A88)))</formula>
    </cfRule>
  </conditionalFormatting>
  <conditionalFormatting sqref="A89">
    <cfRule type="duplicateValues" priority="8" dxfId="105" stopIfTrue="1">
      <formula>AND(COUNTIF($A$89:$A$89,A89)&gt;1,NOT(ISBLANK(A89)))</formula>
    </cfRule>
  </conditionalFormatting>
  <conditionalFormatting sqref="C80">
    <cfRule type="duplicateValues" priority="7" dxfId="105" stopIfTrue="1">
      <formula>AND(COUNTIF($C$80:$C$80,C80)&gt;1,NOT(ISBLANK(C80)))</formula>
    </cfRule>
  </conditionalFormatting>
  <conditionalFormatting sqref="C81">
    <cfRule type="duplicateValues" priority="6" dxfId="105" stopIfTrue="1">
      <formula>AND(COUNTIF($C$81:$C$81,C81)&gt;1,NOT(ISBLANK(C81)))</formula>
    </cfRule>
  </conditionalFormatting>
  <conditionalFormatting sqref="A94:A98 A90:A91">
    <cfRule type="duplicateValues" priority="5" dxfId="105" stopIfTrue="1">
      <formula>AND(COUNTIF($A$94:$A$98,A90)+COUNTIF($A$90:$A$91,A90)&gt;1,NOT(ISBLANK(A90)))</formula>
    </cfRule>
  </conditionalFormatting>
  <conditionalFormatting sqref="A93">
    <cfRule type="duplicateValues" priority="4" dxfId="105" stopIfTrue="1">
      <formula>AND(COUNTIF($A$93:$A$93,A93)&gt;1,NOT(ISBLANK(A93)))</formula>
    </cfRule>
  </conditionalFormatting>
  <conditionalFormatting sqref="A92">
    <cfRule type="duplicateValues" priority="3" dxfId="105" stopIfTrue="1">
      <formula>AND(COUNTIF($A$92:$A$92,A92)&gt;1,NOT(ISBLANK(A92)))</formula>
    </cfRule>
  </conditionalFormatting>
  <conditionalFormatting sqref="A99">
    <cfRule type="duplicateValues" priority="2" dxfId="105" stopIfTrue="1">
      <formula>AND(COUNTIF($A$99:$A$99,A99)&gt;1,NOT(ISBLANK(A99)))</formula>
    </cfRule>
  </conditionalFormatting>
  <conditionalFormatting sqref="A99">
    <cfRule type="duplicateValues" priority="1" dxfId="105">
      <formula>AND(COUNTIF($A$99:$A$99,A99)&gt;1,NOT(ISBLANK(A99)))</formula>
    </cfRule>
  </conditionalFormatting>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Nguyen Thi Phuong Thao</cp:lastModifiedBy>
  <cp:lastPrinted>2021-07-26T02:18:05Z</cp:lastPrinted>
  <dcterms:created xsi:type="dcterms:W3CDTF">2018-08-08T08:02:23Z</dcterms:created>
  <dcterms:modified xsi:type="dcterms:W3CDTF">2021-10-08T09:52:00Z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QY5UZ4ZQWDMN-2102554853-2409</vt:lpwstr>
  </property>
  <property fmtid="{D5CDD505-2E9C-101B-9397-08002B2CF9AE}" pid="4" name="_dlc_DocIdItemGu">
    <vt:lpwstr>5afd5c31-59a7-4ce0-9add-89d0bf34c0f4</vt:lpwstr>
  </property>
  <property fmtid="{D5CDD505-2E9C-101B-9397-08002B2CF9AE}" pid="5" name="_dlc_DocIdU">
    <vt:lpwstr>http://testweb.dongnai.gov.vn:8834/_layouts/15/DocIdRedir.aspx?ID=QY5UZ4ZQWDMN-2102554853-2409, QY5UZ4ZQWDMN-2102554853-2409</vt:lpwstr>
  </property>
</Properties>
</file>