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0205\0. BAO HIEM Y TE\PHAN BO THE BHYT\2025\cong bo so so du dk kcb bhyt\cong bo ds kcb bhyt 2025 tren Web\"/>
    </mc:Choice>
  </mc:AlternateContent>
  <xr:revisionPtr revIDLastSave="0" documentId="13_ncr:1_{539246CD-B2FC-44C0-859F-2AB825944C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8 co so" sheetId="4" r:id="rId1"/>
    <sheet name="chi tiet" sheetId="5" r:id="rId2"/>
    <sheet name="tyt" sheetId="6" r:id="rId3"/>
  </sheets>
  <externalReferences>
    <externalReference r:id="rId4"/>
    <externalReference r:id="rId5"/>
    <externalReference r:id="rId6"/>
    <externalReference r:id="rId7"/>
  </externalReferences>
  <definedNames>
    <definedName name="____XL3">BlankMacro1</definedName>
    <definedName name="___XL3">BlankMacro1</definedName>
    <definedName name="__CT250">'[1]dongia (2)'!#REF!</definedName>
    <definedName name="__XL3">BlankMacro1</definedName>
    <definedName name="_1_">'[2]#REF'!#REF!</definedName>
    <definedName name="_10DATA_DATA2_L">'[3]#REF'!#REF!</definedName>
    <definedName name="_11MAÕ_HAØNG">#REF!</definedName>
    <definedName name="_12MAÕ_SOÁ_THUEÁ">#REF!</definedName>
    <definedName name="_13ÑÔN_GIAÙ">#REF!</definedName>
    <definedName name="_14SOÁ_CTÖØ">#REF!</definedName>
    <definedName name="_15SOÁ_LÖÔÏNG">#REF!</definedName>
    <definedName name="_16TEÂN_HAØNG">#REF!</definedName>
    <definedName name="_17TEÂN_KHAÙCH_HAØ">#REF!</definedName>
    <definedName name="_18THAØNH_TIEÀN">#REF!</definedName>
    <definedName name="_19TRÒ_GIAÙ">#REF!</definedName>
    <definedName name="_2_??">BlankMacro1</definedName>
    <definedName name="_20TRÒ_GIAÙ__VAT">#REF!</definedName>
    <definedName name="_3_??????1">BlankMacro1</definedName>
    <definedName name="_4_??????2">BlankMacro1</definedName>
    <definedName name="_5_??????3">BlankMacro1</definedName>
    <definedName name="_6_??????4">BlankMacro1</definedName>
    <definedName name="_7_??????5">BlankMacro1</definedName>
    <definedName name="_8_??????6">BlankMacro1</definedName>
    <definedName name="_9_0DATA_DATA2_L">'[3]#REF'!#REF!</definedName>
    <definedName name="_Builtin0">#N/A</definedName>
    <definedName name="_CN1" hidden="1">{"'Sheet1'!$L$16"}</definedName>
    <definedName name="_CT250">'[4]dongia (2)'!#REF!</definedName>
    <definedName name="_CT4" hidden="1">{"'Sheet1'!$L$16"}</definedName>
    <definedName name="_xlnm._FilterDatabase" localSheetId="0" hidden="1">'258 co so'!$A$4:$XEN$273</definedName>
    <definedName name="_KH209" hidden="1">{"'Sheet1'!$L$16"}</definedName>
    <definedName name="_mau03" hidden="1">{"'Sheet1'!$L$16"}</definedName>
    <definedName name="_NSO2" hidden="1">{"'Sheet1'!$L$16"}</definedName>
    <definedName name="_Order1" hidden="1">255</definedName>
    <definedName name="_Order2" hidden="1">255</definedName>
    <definedName name="_SD11">{"Thuxm2.xls","Sheet1"}</definedName>
    <definedName name="ad" hidden="1">{"'Sheet1'!$L$16"}</definedName>
    <definedName name="_xlnm.Auto_Open">#REF!</definedName>
    <definedName name="bg" hidden="1">{"'Sheet1'!$L$16"}</definedName>
    <definedName name="CACAU">298161</definedName>
    <definedName name="cfgg" hidden="1">{"'Sheet1'!$L$16"}</definedName>
    <definedName name="CLVC3">0.1</definedName>
    <definedName name="Comm">BlankMacro1</definedName>
    <definedName name="Document_array">{"Book1"}</definedName>
    <definedName name="Drawpoints">1</definedName>
    <definedName name="DSTD_Clear">[0]!DSTD_Clear</definedName>
    <definedName name="FFF">BlankMacro1</definedName>
    <definedName name="FIT">BlankMacro1</definedName>
    <definedName name="FITT2">BlankMacro1</definedName>
    <definedName name="FITTING2">BlankMacro1</definedName>
    <definedName name="FLG">BlankMacro1</definedName>
    <definedName name="fsda" hidden="1">{"'Sheet1'!$L$16"}</definedName>
    <definedName name="fzgÐg">{"Thuxm2.xls","Sheet1"}</definedName>
    <definedName name="goc" hidden="1">{"'Sheet1'!$L$16"}</definedName>
    <definedName name="hanh" hidden="1">{"'Sheet1'!$L$16"}</definedName>
    <definedName name="Heä_soá_laép_xaø_H">1.7</definedName>
    <definedName name="HSCT3">0.1</definedName>
    <definedName name="HSDN">2.5</definedName>
    <definedName name="HSLXH">1.7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Title" hidden="1">"00Q3961-SUM"</definedName>
    <definedName name="huy" hidden="1">{"'Sheet1'!$L$16"}</definedName>
    <definedName name="KhuyenmaiUPS">"AutoShape 264"</definedName>
    <definedName name="kj">BlankMacro1</definedName>
    <definedName name="luan" hidden="1">{"'Sheet1'!$L$16"}</definedName>
    <definedName name="mnb" hidden="1">{"'Sheet1'!$L$16"}</definedName>
    <definedName name="mo" hidden="1">{"'Sheet1'!$L$16"}</definedName>
    <definedName name="MYHUYEN" hidden="1">{"'Sheet1'!$L$16"}</definedName>
    <definedName name="NHAÂN_COÂNG">BTRAM</definedName>
    <definedName name="o" hidden="1">{"'Sheet1'!$L$16"}</definedName>
    <definedName name="PIP">BlankMacro1</definedName>
    <definedName name="PIPE2">BlankMacro1</definedName>
    <definedName name="PPP">BlankMacro1</definedName>
    <definedName name="_xlnm.Print_Area">#REF!</definedName>
    <definedName name="_xlnm.Print_Titles" localSheetId="0">'258 co so'!$4:$4</definedName>
    <definedName name="_xlnm.Print_Titles">#REF!</definedName>
    <definedName name="PT">BlankMacro1</definedName>
    <definedName name="PtichDTL">[0]!PtichDTL</definedName>
    <definedName name="q" hidden="1">{"'Sheet1'!$L$16"}</definedName>
    <definedName name="qq">BlankMacro1</definedName>
    <definedName name="rate">14000</definedName>
    <definedName name="ss">BlankMacro1</definedName>
    <definedName name="TaxTV">10%</definedName>
    <definedName name="TaxXL">5%</definedName>
    <definedName name="tha" hidden="1">{"'Sheet1'!$L$16"}</definedName>
    <definedName name="TKYB">"TKYB"</definedName>
    <definedName name="tl" hidden="1">{"'Sheet1'!$L$16"}</definedName>
    <definedName name="tlc" hidden="1">{"'Sheet1'!$L$16"}</definedName>
    <definedName name="TTT" hidden="1">{"'Sheet1'!$L$16"}</definedName>
    <definedName name="TYT">BlankMacro1</definedName>
    <definedName name="unitt">BlankMacro1</definedName>
    <definedName name="ut">BlankMacro1</definedName>
    <definedName name="VAÄT_LIEÄU">"ATRAM"</definedName>
    <definedName name="vbh">BlankMacro1</definedName>
    <definedName name="Viet" hidden="1">{"'Sheet1'!$L$16"}</definedName>
    <definedName name="vl3p">#REF!</definedName>
    <definedName name="Winpoints">3</definedName>
    <definedName name="WIRE1">5</definedName>
    <definedName name="XCCT">0.5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8" i="4" l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57" i="4"/>
  <c r="A256" i="4"/>
  <c r="A238" i="4"/>
  <c r="A239" i="4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37" i="4"/>
  <c r="A236" i="4"/>
  <c r="A217" i="4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16" i="4"/>
  <c r="A201" i="4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00" i="4"/>
  <c r="A199" i="4"/>
  <c r="A179" i="4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78" i="4"/>
  <c r="A177" i="4"/>
  <c r="A158" i="4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57" i="4"/>
  <c r="A156" i="4"/>
  <c r="A131" i="4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30" i="4"/>
  <c r="A129" i="4"/>
  <c r="A104" i="4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03" i="4"/>
  <c r="A102" i="4"/>
  <c r="A75" i="4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74" i="4"/>
  <c r="A73" i="4"/>
  <c r="B56" i="4"/>
  <c r="B57" i="4" s="1"/>
  <c r="B58" i="4" s="1"/>
  <c r="B59" i="4" s="1"/>
  <c r="D14" i="6"/>
  <c r="C14" i="6"/>
  <c r="E4" i="6"/>
  <c r="E5" i="6"/>
  <c r="E6" i="6"/>
  <c r="E7" i="6"/>
  <c r="E8" i="6"/>
  <c r="E9" i="6"/>
  <c r="E10" i="6"/>
  <c r="E11" i="6"/>
  <c r="E12" i="6"/>
  <c r="E13" i="6"/>
  <c r="E3" i="6"/>
  <c r="A117" i="4" l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E14" i="6"/>
  <c r="D15" i="6" s="1"/>
  <c r="C15" i="6" l="1"/>
  <c r="I6" i="5" l="1"/>
  <c r="I7" i="5"/>
  <c r="I8" i="5"/>
  <c r="I9" i="5"/>
  <c r="I10" i="5"/>
  <c r="I11" i="5"/>
  <c r="I12" i="5"/>
  <c r="I13" i="5"/>
  <c r="I14" i="5"/>
  <c r="I15" i="5"/>
  <c r="I5" i="5"/>
  <c r="D16" i="5"/>
  <c r="E16" i="5"/>
  <c r="F16" i="5"/>
  <c r="G16" i="5"/>
  <c r="H16" i="5"/>
  <c r="C16" i="5"/>
  <c r="E17" i="5" l="1"/>
  <c r="G17" i="5"/>
  <c r="C17" i="5"/>
  <c r="I16" i="5"/>
  <c r="B257" i="4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37" i="4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16" i="4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00" i="4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178" i="4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57" i="4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30" i="4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18" i="4"/>
  <c r="B119" i="4" s="1"/>
  <c r="B120" i="4" s="1"/>
  <c r="B121" i="4" s="1"/>
  <c r="B122" i="4" s="1"/>
  <c r="B123" i="4" s="1"/>
  <c r="B124" i="4" s="1"/>
  <c r="B125" i="4" s="1"/>
  <c r="B126" i="4" s="1"/>
  <c r="B127" i="4" s="1"/>
  <c r="B103" i="4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74" i="4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C18" i="5" l="1"/>
  <c r="I18" i="5" s="1"/>
  <c r="I17" i="5"/>
</calcChain>
</file>

<file path=xl/sharedStrings.xml><?xml version="1.0" encoding="utf-8"?>
<sst xmlns="http://schemas.openxmlformats.org/spreadsheetml/2006/main" count="1353" uniqueCount="824">
  <si>
    <t>STT</t>
  </si>
  <si>
    <t>Mã</t>
  </si>
  <si>
    <t>75105</t>
  </si>
  <si>
    <t>75205</t>
  </si>
  <si>
    <t>75106</t>
  </si>
  <si>
    <t>75101</t>
  </si>
  <si>
    <t>75091</t>
  </si>
  <si>
    <t>75103</t>
  </si>
  <si>
    <t>75208</t>
  </si>
  <si>
    <t>75209</t>
  </si>
  <si>
    <t>75108</t>
  </si>
  <si>
    <t>75030</t>
  </si>
  <si>
    <t>75100</t>
  </si>
  <si>
    <t>75104</t>
  </si>
  <si>
    <t>75009</t>
  </si>
  <si>
    <t>75303</t>
  </si>
  <si>
    <t>75207</t>
  </si>
  <si>
    <t>75441</t>
  </si>
  <si>
    <t>75099</t>
  </si>
  <si>
    <t>75282</t>
  </si>
  <si>
    <t>75114</t>
  </si>
  <si>
    <t>75440</t>
  </si>
  <si>
    <t>75113</t>
  </si>
  <si>
    <t>75111</t>
  </si>
  <si>
    <t>75125</t>
  </si>
  <si>
    <t>75112</t>
  </si>
  <si>
    <t>75014</t>
  </si>
  <si>
    <t>75117</t>
  </si>
  <si>
    <t>75123</t>
  </si>
  <si>
    <t>75110</t>
  </si>
  <si>
    <t>75455</t>
  </si>
  <si>
    <t>75121</t>
  </si>
  <si>
    <t>75115</t>
  </si>
  <si>
    <t>75120</t>
  </si>
  <si>
    <t>75122</t>
  </si>
  <si>
    <t>75109</t>
  </si>
  <si>
    <t>75240</t>
  </si>
  <si>
    <t>75124</t>
  </si>
  <si>
    <t>75116</t>
  </si>
  <si>
    <t>75152</t>
  </si>
  <si>
    <t>75094</t>
  </si>
  <si>
    <t>75096</t>
  </si>
  <si>
    <t>75098</t>
  </si>
  <si>
    <t>75092</t>
  </si>
  <si>
    <t>75159</t>
  </si>
  <si>
    <t>75243</t>
  </si>
  <si>
    <t>75162</t>
  </si>
  <si>
    <t>75019</t>
  </si>
  <si>
    <t>75149</t>
  </si>
  <si>
    <t>75095</t>
  </si>
  <si>
    <t>75163</t>
  </si>
  <si>
    <t>75097</t>
  </si>
  <si>
    <t>75408</t>
  </si>
  <si>
    <t>75093</t>
  </si>
  <si>
    <t>75085</t>
  </si>
  <si>
    <t>75079</t>
  </si>
  <si>
    <t>75078</t>
  </si>
  <si>
    <t>75299</t>
  </si>
  <si>
    <t>75088</t>
  </si>
  <si>
    <t>75080</t>
  </si>
  <si>
    <t>75138</t>
  </si>
  <si>
    <t>75278</t>
  </si>
  <si>
    <t>75087</t>
  </si>
  <si>
    <t>75407</t>
  </si>
  <si>
    <t>75089</t>
  </si>
  <si>
    <t>75083</t>
  </si>
  <si>
    <t>75008</t>
  </si>
  <si>
    <t>75086</t>
  </si>
  <si>
    <t>75090</t>
  </si>
  <si>
    <t>75309</t>
  </si>
  <si>
    <t>75081</t>
  </si>
  <si>
    <t>75415</t>
  </si>
  <si>
    <t>75077</t>
  </si>
  <si>
    <t>75084</t>
  </si>
  <si>
    <t>75154</t>
  </si>
  <si>
    <t>75160</t>
  </si>
  <si>
    <t>75150</t>
  </si>
  <si>
    <t>75156</t>
  </si>
  <si>
    <t>75161</t>
  </si>
  <si>
    <t>75246</t>
  </si>
  <si>
    <t>75151</t>
  </si>
  <si>
    <t>75400</t>
  </si>
  <si>
    <t>75158</t>
  </si>
  <si>
    <t>75013</t>
  </si>
  <si>
    <t>75153</t>
  </si>
  <si>
    <t>75436</t>
  </si>
  <si>
    <t>75155</t>
  </si>
  <si>
    <t>75211</t>
  </si>
  <si>
    <t>75164</t>
  </si>
  <si>
    <t>75212</t>
  </si>
  <si>
    <t>75157</t>
  </si>
  <si>
    <t>75148</t>
  </si>
  <si>
    <t>75133</t>
  </si>
  <si>
    <t>75136</t>
  </si>
  <si>
    <t>75010</t>
  </si>
  <si>
    <t>75134</t>
  </si>
  <si>
    <t>75446</t>
  </si>
  <si>
    <t>75132</t>
  </si>
  <si>
    <t>75129</t>
  </si>
  <si>
    <t>75127</t>
  </si>
  <si>
    <t>75131</t>
  </si>
  <si>
    <t>75020</t>
  </si>
  <si>
    <t>75422</t>
  </si>
  <si>
    <t>75269</t>
  </si>
  <si>
    <t>75130</t>
  </si>
  <si>
    <t>75128</t>
  </si>
  <si>
    <t>75137</t>
  </si>
  <si>
    <t>75135</t>
  </si>
  <si>
    <t>75437</t>
  </si>
  <si>
    <t>75435</t>
  </si>
  <si>
    <t>75141</t>
  </si>
  <si>
    <t>75192</t>
  </si>
  <si>
    <t>75214</t>
  </si>
  <si>
    <t>75032</t>
  </si>
  <si>
    <t>75421</t>
  </si>
  <si>
    <t>75195</t>
  </si>
  <si>
    <t>75142</t>
  </si>
  <si>
    <t>75292</t>
  </si>
  <si>
    <t>75259</t>
  </si>
  <si>
    <t>75033</t>
  </si>
  <si>
    <t>75453</t>
  </si>
  <si>
    <t>75213</t>
  </si>
  <si>
    <t>75034</t>
  </si>
  <si>
    <t>75139</t>
  </si>
  <si>
    <t>75458</t>
  </si>
  <si>
    <t>75194</t>
  </si>
  <si>
    <t>75167</t>
  </si>
  <si>
    <t>75202</t>
  </si>
  <si>
    <t>75074</t>
  </si>
  <si>
    <t>75280</t>
  </si>
  <si>
    <t>75059</t>
  </si>
  <si>
    <t>75263</t>
  </si>
  <si>
    <t>75049</t>
  </si>
  <si>
    <t>75107</t>
  </si>
  <si>
    <t>75255</t>
  </si>
  <si>
    <t>75021</t>
  </si>
  <si>
    <t>75011</t>
  </si>
  <si>
    <t>75300</t>
  </si>
  <si>
    <t>75058</t>
  </si>
  <si>
    <t>75003</t>
  </si>
  <si>
    <t>75462</t>
  </si>
  <si>
    <t>75190</t>
  </si>
  <si>
    <t>75012</t>
  </si>
  <si>
    <t>75414</t>
  </si>
  <si>
    <t>75253</t>
  </si>
  <si>
    <t>75457</t>
  </si>
  <si>
    <t>75066</t>
  </si>
  <si>
    <t>75201</t>
  </si>
  <si>
    <t>75061</t>
  </si>
  <si>
    <t>75204</t>
  </si>
  <si>
    <t>75252</t>
  </si>
  <si>
    <t>75198</t>
  </si>
  <si>
    <t>75145</t>
  </si>
  <si>
    <t>75191</t>
  </si>
  <si>
    <t>75241</t>
  </si>
  <si>
    <t>75286</t>
  </si>
  <si>
    <t>75402</t>
  </si>
  <si>
    <t>75068</t>
  </si>
  <si>
    <t>75076</t>
  </si>
  <si>
    <t>75215</t>
  </si>
  <si>
    <t>75308</t>
  </si>
  <si>
    <t>75265</t>
  </si>
  <si>
    <t>75295</t>
  </si>
  <si>
    <t>75291</t>
  </si>
  <si>
    <t>75289</t>
  </si>
  <si>
    <t>75073</t>
  </si>
  <si>
    <t>75062</t>
  </si>
  <si>
    <t>75434</t>
  </si>
  <si>
    <t>75184</t>
  </si>
  <si>
    <t>75065</t>
  </si>
  <si>
    <t>75147</t>
  </si>
  <si>
    <t>75279</t>
  </si>
  <si>
    <t>75268</t>
  </si>
  <si>
    <t>75232</t>
  </si>
  <si>
    <t>75283</t>
  </si>
  <si>
    <t>75296</t>
  </si>
  <si>
    <t>75418</t>
  </si>
  <si>
    <t>75452</t>
  </si>
  <si>
    <t>75258</t>
  </si>
  <si>
    <t>75297</t>
  </si>
  <si>
    <t>75257</t>
  </si>
  <si>
    <t>75406</t>
  </si>
  <si>
    <t>75140</t>
  </si>
  <si>
    <t>75052</t>
  </si>
  <si>
    <t>75056</t>
  </si>
  <si>
    <t>75294</t>
  </si>
  <si>
    <t>75298</t>
  </si>
  <si>
    <t>75238</t>
  </si>
  <si>
    <t>75026</t>
  </si>
  <si>
    <t>75412</t>
  </si>
  <si>
    <t>75075</t>
  </si>
  <si>
    <t>75102</t>
  </si>
  <si>
    <t>75039</t>
  </si>
  <si>
    <t>75143</t>
  </si>
  <si>
    <t>75188</t>
  </si>
  <si>
    <t>75193</t>
  </si>
  <si>
    <t>75239</t>
  </si>
  <si>
    <t>75254</t>
  </si>
  <si>
    <t>75005</t>
  </si>
  <si>
    <t>75054</t>
  </si>
  <si>
    <t>75055</t>
  </si>
  <si>
    <t>75216</t>
  </si>
  <si>
    <t>75057</t>
  </si>
  <si>
    <t>75169</t>
  </si>
  <si>
    <t>75273</t>
  </si>
  <si>
    <t>75420</t>
  </si>
  <si>
    <t>75460</t>
  </si>
  <si>
    <t>75445</t>
  </si>
  <si>
    <t>75217</t>
  </si>
  <si>
    <t>75287</t>
  </si>
  <si>
    <t>75146</t>
  </si>
  <si>
    <t>75196</t>
  </si>
  <si>
    <t>75459</t>
  </si>
  <si>
    <t>75260</t>
  </si>
  <si>
    <t>75242</t>
  </si>
  <si>
    <t>75166</t>
  </si>
  <si>
    <t>75411</t>
  </si>
  <si>
    <t>75002</t>
  </si>
  <si>
    <t>75276</t>
  </si>
  <si>
    <t>75197</t>
  </si>
  <si>
    <t>75144</t>
  </si>
  <si>
    <t>75449</t>
  </si>
  <si>
    <t>75270</t>
  </si>
  <si>
    <t>75016</t>
  </si>
  <si>
    <t>75248</t>
  </si>
  <si>
    <t>75293</t>
  </si>
  <si>
    <t>75413</t>
  </si>
  <si>
    <t>75070</t>
  </si>
  <si>
    <t>75272</t>
  </si>
  <si>
    <t>75234</t>
  </si>
  <si>
    <t>75267</t>
  </si>
  <si>
    <t>75063</t>
  </si>
  <si>
    <t>75001</t>
  </si>
  <si>
    <t>75302</t>
  </si>
  <si>
    <t>75451</t>
  </si>
  <si>
    <t>75301</t>
  </si>
  <si>
    <t>75271</t>
  </si>
  <si>
    <t>75189</t>
  </si>
  <si>
    <t>75419</t>
  </si>
  <si>
    <t>75071</t>
  </si>
  <si>
    <t>75022</t>
  </si>
  <si>
    <t>75461</t>
  </si>
  <si>
    <t>75072</t>
  </si>
  <si>
    <t>75047</t>
  </si>
  <si>
    <t>75015</t>
  </si>
  <si>
    <t>75284</t>
  </si>
  <si>
    <t>75051</t>
  </si>
  <si>
    <t>75450</t>
  </si>
  <si>
    <t>75456</t>
  </si>
  <si>
    <t>75266</t>
  </si>
  <si>
    <t>75203</t>
  </si>
  <si>
    <t>75250</t>
  </si>
  <si>
    <t>75200</t>
  </si>
  <si>
    <t>75433</t>
  </si>
  <si>
    <t>75168</t>
  </si>
  <si>
    <t>75187</t>
  </si>
  <si>
    <t>75281</t>
  </si>
  <si>
    <t>Tên</t>
  </si>
  <si>
    <t>Trạm y tế phường Bảo Vinh</t>
  </si>
  <si>
    <t>Trạm y tế xã Bàu Trâm</t>
  </si>
  <si>
    <t>Trạm y tế xã Bảo Quang</t>
  </si>
  <si>
    <t>Trạm y tế phường Xuân Lập</t>
  </si>
  <si>
    <t>Trạm y tế phường Xuân Hòa</t>
  </si>
  <si>
    <t>Trạm y tế phường Bàu Sen</t>
  </si>
  <si>
    <t>Trạm y tế phường Xuân Bình</t>
  </si>
  <si>
    <t>Trạm y tế phường Xuân An</t>
  </si>
  <si>
    <t>Trạm y tế xã Bình Lộc</t>
  </si>
  <si>
    <t>Bệnh viện Đa khoa Cao su Đồng Nai</t>
  </si>
  <si>
    <t>Trạm y tế xã Xuân Tân</t>
  </si>
  <si>
    <t>Trạm y tế phường Suối Tre</t>
  </si>
  <si>
    <t>Bệnh viện đa khoa khu vực Long Khánh</t>
  </si>
  <si>
    <t>Phòng khám, điều trị HIV/AIDS thuộc TTYT TP. Long Khánh</t>
  </si>
  <si>
    <t>Trạm y tế phường Phú Bình</t>
  </si>
  <si>
    <t>Phòng khám Nội tổng hợp thuộc Trung tâm Y tế TP. Long Khánh</t>
  </si>
  <si>
    <t>Trạm y tế xã Hàng Gòn</t>
  </si>
  <si>
    <t>Phòng khám đa khoa Sài Gòn Long Khánh</t>
  </si>
  <si>
    <t>Trạm y tế xã Phú Xuân</t>
  </si>
  <si>
    <t>Phòng khám đa khoa Việt Hương - Chi nhánh Tân Phú</t>
  </si>
  <si>
    <t>Trạm y tế xã Phú Thanh</t>
  </si>
  <si>
    <t>Trạm y tế xã Phú An</t>
  </si>
  <si>
    <t>Trạm y tế xã Dak Lua</t>
  </si>
  <si>
    <t>Trạm y tế xã Trà Cổ</t>
  </si>
  <si>
    <t>Trung tâm Y tế huyện Tân Phú</t>
  </si>
  <si>
    <t>Trạm y tế xã Phú Sơn</t>
  </si>
  <si>
    <t>Trạm y tế xã Tà Lài</t>
  </si>
  <si>
    <t>Trạm y tế xã Phú Điền</t>
  </si>
  <si>
    <t>Phòng khám đa khoa Vạn Thành Sài Gòn</t>
  </si>
  <si>
    <t>Trạm y tế xã Phú Thịnh</t>
  </si>
  <si>
    <t>Trạm y tế xã Phú Lâm</t>
  </si>
  <si>
    <t>Trạm y tế xã Phú Lộc</t>
  </si>
  <si>
    <t>Trạm y tế xã Phú Lập</t>
  </si>
  <si>
    <t>Trạm y tế thị trấn Tân Phú</t>
  </si>
  <si>
    <t>Trạm y tế xã Nam Cát Tiên</t>
  </si>
  <si>
    <t>Trạm y tế xã Thanh Sơn</t>
  </si>
  <si>
    <t>Trạm y tế xã Phú Bình</t>
  </si>
  <si>
    <t>Trạm y tế xã Xuân Bảo</t>
  </si>
  <si>
    <t>Trạm y tế xã Xuân Đường</t>
  </si>
  <si>
    <t>Trung tâm Y tế huyện Cẩm Mỹ</t>
  </si>
  <si>
    <t>Trạm y tế xã Sông Nhạn</t>
  </si>
  <si>
    <t>Trạm y tế xã Xuân Mỹ</t>
  </si>
  <si>
    <t>Trạm y tế xã Xuân Tây</t>
  </si>
  <si>
    <t>Trạm y tế xã Nhân Nghĩa</t>
  </si>
  <si>
    <t>Trạm y tế xã Lâm San</t>
  </si>
  <si>
    <t>Phòng Khám Đa Khoa Khu Vực Sông Ray</t>
  </si>
  <si>
    <t>Trạm y tế xã Xuân Đông</t>
  </si>
  <si>
    <t>Trạm y tế xã Long Giao</t>
  </si>
  <si>
    <t>Trạm y tế xã Bảo Bình</t>
  </si>
  <si>
    <t>Trạm y tế xã Xuân Quế</t>
  </si>
  <si>
    <t>Phòng Khám Đa Khoa Tâm Y Sài Gòn</t>
  </si>
  <si>
    <t>Trạm y tế xã Thừa Đức</t>
  </si>
  <si>
    <t>Trạm y tế xã Phước Thái</t>
  </si>
  <si>
    <t>Trạm y tế xã Lộc An</t>
  </si>
  <si>
    <t>Trạm y tế xã Long Đức</t>
  </si>
  <si>
    <t>Phòng Khám đa khoa - Trung tâm Y tế huyện Long Thành</t>
  </si>
  <si>
    <t>Trạm y tế xã Bàu Cạn</t>
  </si>
  <si>
    <t>Trạm y tế xã Bình Sơn</t>
  </si>
  <si>
    <t>Trạm y tế xã Long Phước</t>
  </si>
  <si>
    <t>Phòng khám đa khoa Duy Khang</t>
  </si>
  <si>
    <t>Trạm y tế xã Phước Bình</t>
  </si>
  <si>
    <t>Phòng Khám Đa Khoa Lê Thành</t>
  </si>
  <si>
    <t>Trạm y tế xã Tam An</t>
  </si>
  <si>
    <t>Trạm y tế xã Cẩm Đường</t>
  </si>
  <si>
    <t>Bệnh viện đa khoa khu vực Long Thành</t>
  </si>
  <si>
    <t>Trạm y tế xã Tân Hiệp</t>
  </si>
  <si>
    <t>Trạm y tế thị trấn Long Thành</t>
  </si>
  <si>
    <t>Phòng Khám Đa Khoa Thanh Sang</t>
  </si>
  <si>
    <t>Trạm y tế xã Bình An</t>
  </si>
  <si>
    <t>Phòng khám đa khoa Xuân Triệu</t>
  </si>
  <si>
    <t>Trạm y tế xã An Phước</t>
  </si>
  <si>
    <t>Trạm y tế xã Long An</t>
  </si>
  <si>
    <t>Trạm y tế xã Xuân Hòa</t>
  </si>
  <si>
    <t>Trạm y tế xã Bảo Hoà</t>
  </si>
  <si>
    <t>Trạm y tế xã Lang Minh</t>
  </si>
  <si>
    <t>Trạm y tế xã Xuân Thành</t>
  </si>
  <si>
    <t>Trạm y tế xã Xuân Bắc</t>
  </si>
  <si>
    <t>Trạm y tế xã Xuân Hưng</t>
  </si>
  <si>
    <t>Trạm y tế xã Suối Cao</t>
  </si>
  <si>
    <t>Phòng khám đa khoa Y Dược Hoàn Hảo</t>
  </si>
  <si>
    <t>Trạm y tế xã Xuân Phú</t>
  </si>
  <si>
    <t>Trung tâm y tế huyện Xuân Lộc</t>
  </si>
  <si>
    <t>Trạm y tế xã Xuân Thọ</t>
  </si>
  <si>
    <t>Trạm y tế xã Suối Cát</t>
  </si>
  <si>
    <t>Phòng khám đa khoa Nhân Ngọc</t>
  </si>
  <si>
    <t>Trạm y tế xã Xuân Tâm</t>
  </si>
  <si>
    <t>Trạm y tế xã  Xuân Định</t>
  </si>
  <si>
    <t>Trạm y tế xã Xuân Hiệp</t>
  </si>
  <si>
    <t>Trạm y tế xã Xuân Trường</t>
  </si>
  <si>
    <t>Trạm y tế thị trấn Gia Ray</t>
  </si>
  <si>
    <t>Trạm y tế xã Phú Đông</t>
  </si>
  <si>
    <t>Trạm y tế xã Long Thọ</t>
  </si>
  <si>
    <t>Trạm y tế xã Đại Phước</t>
  </si>
  <si>
    <t>Trạm y tế xã Phước Khánh</t>
  </si>
  <si>
    <t>Trạm y tế xã Phú Hữu</t>
  </si>
  <si>
    <t>Trạm y tế xã Phú Hội</t>
  </si>
  <si>
    <t>Trạm y tế xã Vĩnh Thanh</t>
  </si>
  <si>
    <t>Trạm y tế xã Phú Thạnh</t>
  </si>
  <si>
    <t>Trung tâm Y tế huyện Nhơn Trạch</t>
  </si>
  <si>
    <t>Phòng khám đa khoa Đại Phước</t>
  </si>
  <si>
    <t>Phòng khám đa khoa Phúc Trạch</t>
  </si>
  <si>
    <t>Trạm y tế xã Long Tân</t>
  </si>
  <si>
    <t>Trạm y tế xã Phước Thiền</t>
  </si>
  <si>
    <t>Trạm y tế xã Hiệp Phước</t>
  </si>
  <si>
    <t>Trạm y tế xã Phước An</t>
  </si>
  <si>
    <t>Phòng khám đa khoa An Bình CLINIC</t>
  </si>
  <si>
    <t>Phòng Khám Nội tổng hợp thuộc Trung tâm Y tế huyện Định Quán</t>
  </si>
  <si>
    <t>Trạm y tế xã Phú Vinh</t>
  </si>
  <si>
    <t>Trạm y tế xã Hố Nai 3</t>
  </si>
  <si>
    <t>Trạm y tế xã Quảng Tiến</t>
  </si>
  <si>
    <t>Trạm y tế xã Suối Nho</t>
  </si>
  <si>
    <t>Bệnh Viện Đồng Nai -2</t>
  </si>
  <si>
    <t>Trạm y tế xã Sông Thao</t>
  </si>
  <si>
    <t>Trạm y tế xã Gia Canh</t>
  </si>
  <si>
    <t>Phòng khám đa khoa Hoàng Tiến Dũng</t>
  </si>
  <si>
    <t>Phòng Khám Đa Khoa Y Đức Trị An</t>
  </si>
  <si>
    <t>Trạm y tế xã Phú Ngọc</t>
  </si>
  <si>
    <t>Công ty TNHH DV Y Tế Tam Phước - Chi Nhánh Trảng Bom</t>
  </si>
  <si>
    <t>Trạm y tế xã Bình Minh</t>
  </si>
  <si>
    <t>Trạm y tế xã Phú Hòa</t>
  </si>
  <si>
    <t>Phòng Khám Đa Khoa Phước Tân - Sài Gòn</t>
  </si>
  <si>
    <t>Trạm y tế xã Giang Điền</t>
  </si>
  <si>
    <t>Trạm y tế xã Bàu Hàm</t>
  </si>
  <si>
    <t>Trạm y tế xã Gia Tân 3</t>
  </si>
  <si>
    <t>Trạm y tế phường An Hòa</t>
  </si>
  <si>
    <t>Phòng khám đa khoa Ân khánh Sài Gòn</t>
  </si>
  <si>
    <t>Trạm y tế phường Hóa An</t>
  </si>
  <si>
    <t>Bệnh viện Hoàn Mỹ Đồng Nai Thuộc Công Ty Cổ Phần Bệnh Viện Hoàn Mỹ Đồng Nai</t>
  </si>
  <si>
    <t>Trạm y tế phường Thống Nhất</t>
  </si>
  <si>
    <t>Trạm y tế xã Xuân Thiện</t>
  </si>
  <si>
    <t>Công ty TNHH  Phòng khám đa khoa Nguyễn An Phúc</t>
  </si>
  <si>
    <t>Bệnh viện Quân Y 7 B</t>
  </si>
  <si>
    <t>Bệnh viện đa khoa khu vực Định Quán</t>
  </si>
  <si>
    <t>Phòng Khám Đa Khoa Ái Nghĩa Xuân Lộc</t>
  </si>
  <si>
    <t>Trạm y tế phường Bình Đa</t>
  </si>
  <si>
    <t>Trung tâm Y tế thành phố Biên Hòa</t>
  </si>
  <si>
    <t>Bệnh viện Mắt Hà Nội - Đồng Nai</t>
  </si>
  <si>
    <t>Trạm y tế xã Tây Hoà</t>
  </si>
  <si>
    <t>Trung tâm y tế huyện Trảng Bom</t>
  </si>
  <si>
    <t>Phòng khám đa khoa Hoàng Anh Đức Long Thành</t>
  </si>
  <si>
    <t>Bệnh Viện Tâm Thần Trung Ương 2</t>
  </si>
  <si>
    <t>Trạm y tế phường Tân Hòa</t>
  </si>
  <si>
    <t>Trạm y tế xã Gia Tân 2</t>
  </si>
  <si>
    <t>Trạm y tế phường Trung Dũng</t>
  </si>
  <si>
    <t>Trạm y tế xã Quang Trung</t>
  </si>
  <si>
    <t>Phòng Khám Đa Khoa ái Nghĩa Đồng Khởi</t>
  </si>
  <si>
    <t>Trạm y tế xã Hưng Lộc</t>
  </si>
  <si>
    <t>Trạm y tế xã Ngọc Định</t>
  </si>
  <si>
    <t>Trạm y tế xã Đồi 61</t>
  </si>
  <si>
    <t>Trạm y tế thị trấn Định Quán</t>
  </si>
  <si>
    <t>Phòng khám đa khoa Quốc tế Long Bình - Chi nhánh C11</t>
  </si>
  <si>
    <t>Phòng khám đa khoa Hạnh phúc</t>
  </si>
  <si>
    <t>Trạm y tế phường Tam Hiệp</t>
  </si>
  <si>
    <t>Trạm y tế phường Tam Phước</t>
  </si>
  <si>
    <t>Trạm y tế Xã Trung Hòa</t>
  </si>
  <si>
    <t>Phòng khám chuyên khoa HIV/AIDS thuộc Trung tâm Kiểm soát bệnh tật tỉnh Đồng Nai</t>
  </si>
  <si>
    <t>Phòng khám đa khoa Hoàng Dũng</t>
  </si>
  <si>
    <t>Phòng khám đa khoa thuộc Công ty TNHH Dịch Vụ Y tế Tam Phước</t>
  </si>
  <si>
    <t>Phòng khám đa khoa Sài Gòn Tâm Trí</t>
  </si>
  <si>
    <t>Phòng khám đa khoa Thiện Nhân</t>
  </si>
  <si>
    <t>Trạm y tế xã Long Hưng</t>
  </si>
  <si>
    <t>Trạm y tế phường Quang Vinh</t>
  </si>
  <si>
    <t xml:space="preserve">Phòng khám đa khoa thuộc Công ty TNHH DV Y tế Tam Phước – Chi nhánh Nhơn Trạch	</t>
  </si>
  <si>
    <t>Phòng Khám Đa Khoa Liên Chi</t>
  </si>
  <si>
    <t>Trạm y tế phường Trảng Dài</t>
  </si>
  <si>
    <t>Trạm y tế xã La Ngà</t>
  </si>
  <si>
    <t>Phòng khám đa khoa Ái Nghĩa Biên Hòa</t>
  </si>
  <si>
    <t>Phòng khám đa khoa An Bình Na Sa</t>
  </si>
  <si>
    <t>Bệnh viện Y dược cổ truyền Đồng Nai</t>
  </si>
  <si>
    <t>Phòng khám đa khoa Thành Tâm</t>
  </si>
  <si>
    <t xml:space="preserve">Phòng khám đa khoa Tâm An Pouchen - Chi nhánh Công ty TNHH Y khoa Tâm Anh </t>
  </si>
  <si>
    <t>Phòng Khám Đa Khoa Quốc Tế Sỹ Mỹ - CƠ SỞ 1</t>
  </si>
  <si>
    <t>Phòng Khám Đa Khoa Y Dược Sài Gòn Medical</t>
  </si>
  <si>
    <t>Bệnh Viện Đa Khoa Tâm Hồng Phước</t>
  </si>
  <si>
    <t>Phòng khám đa khoa An Phúc Sài Gòn</t>
  </si>
  <si>
    <t>Phòng Khám Đa Khoa Sinh Hậu</t>
  </si>
  <si>
    <t>Phòng khám đa khoa Quốc tế An Sinh</t>
  </si>
  <si>
    <t>Trạm y tế xã Túc Trưng</t>
  </si>
  <si>
    <t>Trạm y tế phường Long Bình</t>
  </si>
  <si>
    <t>Trạm y tế phường Tân Mai</t>
  </si>
  <si>
    <t>Bệnh viện Đại học Y Dược Shing Mark</t>
  </si>
  <si>
    <t>Phòng khám đa khoa Việt Hương</t>
  </si>
  <si>
    <t>Trạm y tế phường Bửu Hòa</t>
  </si>
  <si>
    <t>Trung tâm Y tế huyện Thống Nhất</t>
  </si>
  <si>
    <t>Phòng khám đa khoa Ái nghĩa Thạnh Phú</t>
  </si>
  <si>
    <t>Trạm y tế phường Phước Tân</t>
  </si>
  <si>
    <t>Trạm y tế thị trấn Dầu Giây</t>
  </si>
  <si>
    <t>Trạm y tế xã Bình Lợi</t>
  </si>
  <si>
    <t>Trạm y tế xã Phú Tân</t>
  </si>
  <si>
    <t>Trạm y tế xã Hưng Thịnh</t>
  </si>
  <si>
    <t>Trạm y tế xã Bắc Sơn</t>
  </si>
  <si>
    <t>Trạm y tế xã Phú Lý</t>
  </si>
  <si>
    <t>Phòng Khám Đa Khoa Dân Y</t>
  </si>
  <si>
    <t>Bệnh viện Phổi Đồng Nai</t>
  </si>
  <si>
    <t>Trạm y tế phường Tân Biên</t>
  </si>
  <si>
    <t>Trạm y tế phường Tân Phong</t>
  </si>
  <si>
    <t>Trạm y tế xã An Viễn</t>
  </si>
  <si>
    <t>Trạm y tế phường An Bình</t>
  </si>
  <si>
    <t>Trạm y tế xã Cây Gáo</t>
  </si>
  <si>
    <t>Phòng Khám Đa Khoa Trường Cao Đẳng Y Tế Đồng Nai</t>
  </si>
  <si>
    <t>Phòng khám đa khoa Hoàng Tiến Dũng 1</t>
  </si>
  <si>
    <t>Trạm y tế thị trấn Trảng Bom</t>
  </si>
  <si>
    <t>Phòng khám đa khoa Sài Gòn Tam Phước</t>
  </si>
  <si>
    <t>Trạm y tế xã Phú Cường</t>
  </si>
  <si>
    <t>Trạm y tế xã Sông Trầu</t>
  </si>
  <si>
    <t>Phòng khám đa khoa Thiện Nhân - Chi nhánh 2</t>
  </si>
  <si>
    <t>Phòng Khám Đa Khoa Ái Nghĩa Long Thành</t>
  </si>
  <si>
    <t>Trạm y tế xã Phú Túc</t>
  </si>
  <si>
    <t>Trạm y tế xã Lộ 25</t>
  </si>
  <si>
    <t>Phòng khám đa khoa Y Dược Miền Đông Sài Gòn</t>
  </si>
  <si>
    <t>Bệnh viên đa khoa Thống Nhất</t>
  </si>
  <si>
    <t>Phòng khám đa khoa Quốc tế Long Bình - Chi nhánh Trảng Bom</t>
  </si>
  <si>
    <t>Trạm y tế xã Bàu Hàm 2</t>
  </si>
  <si>
    <t>Trạm y tế xã Phú Lợi</t>
  </si>
  <si>
    <t>Phòng khám đa khoa Ái Nghĩa Nhơn Trạch</t>
  </si>
  <si>
    <t xml:space="preserve">Cơ sở 2 Trung tâm Y tế huyện Vĩnh Cửu </t>
  </si>
  <si>
    <t>Phòng Khám Đa Khoa Y Đức</t>
  </si>
  <si>
    <t>Phòng khám đa khoa Quốc Tế Long Bình - Chi nhánh Bàu Xéo</t>
  </si>
  <si>
    <t>Phòng khám Đa khoa Tâm Bình An Phú Hữu</t>
  </si>
  <si>
    <t>Trạm y tế phường Hố Nai</t>
  </si>
  <si>
    <t>Phòng Khám Đa Khoa Tín Đức</t>
  </si>
  <si>
    <t>Bệnh viện Da Liễu tỉnh Đồng Nai</t>
  </si>
  <si>
    <t>Phòng Khám Đa Khoa Y Sài Gòn</t>
  </si>
  <si>
    <t>Trạm y tế phường Bửu Long</t>
  </si>
  <si>
    <t>Bệnh Viện Đa Khoa Đồng Nai</t>
  </si>
  <si>
    <t>Phòng khám Đa khoa Đông Sài Gòn - VSLĐ</t>
  </si>
  <si>
    <t>Phòng khám đa khoa Dân Y Biên Hòa</t>
  </si>
  <si>
    <t>Bệnh Viện Âu Cơ</t>
  </si>
  <si>
    <t>Trạm y tế xã Đông Hoà</t>
  </si>
  <si>
    <t>Phòng khám đa khoa Tâm Anh</t>
  </si>
  <si>
    <t>Trạm y tế phường Tân Hạnh</t>
  </si>
  <si>
    <t>Bệnh viện Nhi Đồng Đồng Nai</t>
  </si>
  <si>
    <t>Phòng khám đa khoa Việt Hương Phú Túc</t>
  </si>
  <si>
    <t xml:space="preserve">Trạm Y tế Công Ty Changshin </t>
  </si>
  <si>
    <t>Trạm y tế xã Vĩnh Tân</t>
  </si>
  <si>
    <t>Trung tâm Y tế huyện Vĩnh Cửu</t>
  </si>
  <si>
    <t>Phòng khám đa khoa Tâm Bình An</t>
  </si>
  <si>
    <t>Trạm y tế phường Tân Vạn</t>
  </si>
  <si>
    <t>Phòng khám đa khoa Dân Y - Chi nhánh Trảng Dài</t>
  </si>
  <si>
    <t>Bệnh viện Thuận Mỹ ITO Đồng Nai thuộc Công ty cổ phần Bệnh viện Thuận Mỹ ITO Đồng Nai</t>
  </si>
  <si>
    <t>Trạm y tế xã Gia Kiệm</t>
  </si>
  <si>
    <t>Phòng Khám Đa Khoa Quốc Tế Long Bình</t>
  </si>
  <si>
    <t>Trạm y tế xã Gia Tân 1</t>
  </si>
  <si>
    <t>Phòng khám đa khoa Hoàng Gia Tam Phước</t>
  </si>
  <si>
    <t>Trạm y tế xã Thanh Bình</t>
  </si>
  <si>
    <t>Phòng Khám Đa Khoa Hoàng Anh Đức</t>
  </si>
  <si>
    <t>Phòng khám đa khoa Ái Nghĩa Long Khánh</t>
  </si>
  <si>
    <t>Tuyến CMKT</t>
  </si>
  <si>
    <t>Xã</t>
  </si>
  <si>
    <t>Trung ương</t>
  </si>
  <si>
    <t>Huyện</t>
  </si>
  <si>
    <t>Tỉnh</t>
  </si>
  <si>
    <t>Thành phố Biên Hòa</t>
  </si>
  <si>
    <t>Thành Phố Long Khánh</t>
  </si>
  <si>
    <t>Huyện Long Thành</t>
  </si>
  <si>
    <t>Huyện Thống Nhất</t>
  </si>
  <si>
    <t>Huyện Trảng Bom</t>
  </si>
  <si>
    <t>Huyện Cẩm Mỹ</t>
  </si>
  <si>
    <t>Huyện Tân Phú</t>
  </si>
  <si>
    <t>Huyện Vĩnh Cửu</t>
  </si>
  <si>
    <t>Huyện Định Quán</t>
  </si>
  <si>
    <t>Huyện Xuân Lộc</t>
  </si>
  <si>
    <t>Huyện Nhơn Trạch</t>
  </si>
  <si>
    <t>Địa chỉ</t>
  </si>
  <si>
    <t>Xã Bảo Vinh, TP. Long Khánh - Đồng Nai</t>
  </si>
  <si>
    <t>Xã Bàu Trâm, TP. Long Khánh - Đồng Nai</t>
  </si>
  <si>
    <t>Xã Bảo Quang, TP. Long Khánh - Đồng Nai</t>
  </si>
  <si>
    <t>Xã Xuân Lập, TP. Long Khánh - Đồng Nai</t>
  </si>
  <si>
    <t>Phường Xuân Hòa, TP.Long Khánh - Đồng Nai</t>
  </si>
  <si>
    <t>Xã Bàu Sen, TP. Long Khánh - Đồng Nai</t>
  </si>
  <si>
    <t>Phường Xuân Bình, TP.Long Khánh - Đồng Nai</t>
  </si>
  <si>
    <t>Phường Xuân An, TP. Long Khánh - Đồng Nai</t>
  </si>
  <si>
    <t>Xã Bình Lộc, TP. Long Khánh - Đồng Nai</t>
  </si>
  <si>
    <t>Xã Suối Tre, TP. Long Khánh - Đồng Nai</t>
  </si>
  <si>
    <t>Xã Xuân Tân, TP. Long Khánh - Đồng Nai</t>
  </si>
  <si>
    <t>Xã Suối Tre Thành Phố Long Khánh - tỉnh Đồng Nai</t>
  </si>
  <si>
    <t>Số 911,đường 21/4, KP. Suối tre, P.Suối tre, TP. Long Khánh, Đồng nai</t>
  </si>
  <si>
    <t>21/4 Quốc lộ 1A, Khu phố 1, phường Phú Bình,TP. Long Khánh, tỉnh Đồng Nai</t>
  </si>
  <si>
    <t>Phường Phú Bình, TP. Long Khánh - Đồng Nai</t>
  </si>
  <si>
    <t>Số 03, đường CMT8, phường Xuân An, TP.Long Khánh, Đồng Nai</t>
  </si>
  <si>
    <t>Xã Hàng Gòn, TP. Long  Khánh - Đồng Nai</t>
  </si>
  <si>
    <t>Số 57 đường Nguyễn Thị Minh Khai , khu phố 5, phường Xuân An, TP. Long Khánh, Đồng Nai</t>
  </si>
  <si>
    <t>Xã Phú Xuân Huyện Tân Phú - Đồng Nai</t>
  </si>
  <si>
    <t>Số 770, quốc lộ 20, khu 9, thị trấn Tân Phú, huyện Tân Phú, tỉnh Đồng Nai</t>
  </si>
  <si>
    <t>Xã Phú Thanh Huyện Tân Phú - Đồng Nai</t>
  </si>
  <si>
    <t>Xã Phú An Huyện Tân Phú - Đồng Nai</t>
  </si>
  <si>
    <t>Xã Đắc Lua Huyện Tân Phú - Đồng Nai</t>
  </si>
  <si>
    <t>Xã Trà Cổ Huyện Tân Phú - Đồng Nai</t>
  </si>
  <si>
    <t>Thị Trấn Tân Phú, Huyện Tân Phú, Tỉnh Đồng Nai</t>
  </si>
  <si>
    <t>Xã Phú Sơn Huyện Tân Phú - Đồng Nai</t>
  </si>
  <si>
    <t>Xã Tà Lài Huyện Tân Phú - Đồng Nai</t>
  </si>
  <si>
    <t>Xã Phú Điền Huyện Tân Phú - Đồng Nai</t>
  </si>
  <si>
    <t>Tổ 15, Khu 8, Quốc lộ 20, Thị trấn Tân Phú, huyện Tân Phú, tỉnh Đồng Nai</t>
  </si>
  <si>
    <t>Xã Phú Thịnh Huyện Tân Phú - Đồng Nai</t>
  </si>
  <si>
    <t>Xã Phú Lâm Huyện Tân Phú - Đồng Nai</t>
  </si>
  <si>
    <t>Xã Phú Lộc Huyện Tân Phú - Đồng Nai</t>
  </si>
  <si>
    <t>Xã Phú Lập Huyện Tân Phú - Đồng Nai</t>
  </si>
  <si>
    <t>Thị Trấn Tân Phú Huyện Tân Phú - Đồng Nai</t>
  </si>
  <si>
    <t>Xã Nam Cát Tiên Huyện Tân Phú - Đồng Nai</t>
  </si>
  <si>
    <t>Xã Thanh Sơn Huyện Tân Phú - Đồng Nai</t>
  </si>
  <si>
    <t>Xã Phú Bình Huyện Tân Phú - Đồng Nai</t>
  </si>
  <si>
    <t>Xã Xuân Bảo Huyện Cẩm Mỹ - Đồng Nai</t>
  </si>
  <si>
    <t>Xã Xuân đường Huyện Cẩm Mỹ - Đồng Nai</t>
  </si>
  <si>
    <t>Khu phố Suối Cá, Thị trấn Long Giao, Huyện Cẩm Mỹ, Tỉnh Đồng Nai</t>
  </si>
  <si>
    <t>Xã Sông Nhạn Huyện Cẩm Mỹ - Đồng Nai</t>
  </si>
  <si>
    <t>Xã Xuân Mỹ Huyện Cẩm Mỹ - Đồng Nai</t>
  </si>
  <si>
    <t>Xã Xuân Tây Huyện Cẩm Mỹ - Đồng Nai</t>
  </si>
  <si>
    <t>Xã Nhân Nghĩa Huyện Cẩm Mỹ - Đồng Nai</t>
  </si>
  <si>
    <t>Xã Lâm San Huyện Cẩm Mỹ - Đồng Nai</t>
  </si>
  <si>
    <t>Xã Sông Ray, Huyện Cẩm Mỹ, Tỉnh Đồng Nai</t>
  </si>
  <si>
    <t>Xã Xuân Đông Huyện Cẩm Mỹ - Đồng Nai</t>
  </si>
  <si>
    <t>Xã Long Giao Huyện Cẩm Mỹ - Đồng Nai</t>
  </si>
  <si>
    <t>Xã Bảo Bình Huyện Cẩm Mỹ - Đồng Nai</t>
  </si>
  <si>
    <t>Xã Xuân Quế Huyện Cẩm Mỹ - Đồng Nai</t>
  </si>
  <si>
    <t>104, Tổ 5, ấp 5, xã Sông Ray, huyện Cẩm Mỹ, Đồng Nai</t>
  </si>
  <si>
    <t>Xã Thừa Đức Huyện Cẩm Mỹ - Đồng Nai</t>
  </si>
  <si>
    <t>Xã Phước Thái - Huyện Long Thành - Đồng Nai</t>
  </si>
  <si>
    <t>Xã Lộc An - Huyện Long  Thành  - Đồng Nai</t>
  </si>
  <si>
    <t>Xã Long Đức - Huyện Long  Thành  - Đồng Nai</t>
  </si>
  <si>
    <t>Số 45 - Đường Tôn Đức Thắng, khu Phước Hải - TTLT, huyện Long Thành, tỉnh Đồng Nai</t>
  </si>
  <si>
    <t>Xã Bàu Cạn - Huyện Long Thành - Đồng Nai</t>
  </si>
  <si>
    <t>Xã Bình Sơn -huyện Long  Thành  - Đồng Nai</t>
  </si>
  <si>
    <t>Xã Long Phước  - Huyện Long  Thành  - Đồng Nai</t>
  </si>
  <si>
    <t>A1-9, A1-10 khu Chợ Mới - TT Long Thành - huyện Long Thành- Đồng Nai</t>
  </si>
  <si>
    <t>Xã Phước Bình - Huyện Long  Thành  - Đồng Nai</t>
  </si>
  <si>
    <t>76/7 khu Phước Thuận, Thị trấn Long Thành, huyện Long Thành, tỉnh Đồng Nai</t>
  </si>
  <si>
    <t>Xã Tam An - Huyện Long Thành - Đồng Nai</t>
  </si>
  <si>
    <t>Xã Cẩm đường - Huyện Long Thành - Đồng Nai</t>
  </si>
  <si>
    <t>Tt Long Thành - Huyện Long Thành  - Đồng Nai</t>
  </si>
  <si>
    <t>Xã Tân Hiệp - Huyện Long Thành - Đồng Nai</t>
  </si>
  <si>
    <t>Tt Long Thành - Huyện Long Thành - Đồng Nai</t>
  </si>
  <si>
    <t>193, đường Tôn Đức Thắng, Tổ 14, KP 12, xã Long Đức, huyện Long Thành, tỉnh Đồng Nai</t>
  </si>
  <si>
    <t>Xã Bình An - Huyện Long  Thành  - Đồng Nai</t>
  </si>
  <si>
    <t>A15 ,đường lý thái tổ, khu phước hải,thị trấn long thành,huyện long thành,tỉnh đồng nai</t>
  </si>
  <si>
    <t>Xã An Phước -  Huyện Long  Thành  - Đồng Nai</t>
  </si>
  <si>
    <t>Xã Long An - Huyện Long Thành - Đồng Nai</t>
  </si>
  <si>
    <t>Xã Xuân Hòa - Huyện Xuân Lộc - Đồng Nai</t>
  </si>
  <si>
    <t>Xã Bảo Hòa - Huyện Xuân Lộc - Đồng Nai</t>
  </si>
  <si>
    <t>Xã Lang Minh - Huyện Xuân Lộc - Đồng Nai</t>
  </si>
  <si>
    <t>Xã Xuân Thành - Huyện Xuân Lộc - Đồng Nai</t>
  </si>
  <si>
    <t>Xã Xuân Bắc - Huyện Xuân Lộc - Đồng Nai</t>
  </si>
  <si>
    <t>Xã Xuân Hưng - Huyện Xuân Lộc - Đồng Nai</t>
  </si>
  <si>
    <t>Xã Suối Cao - Huyện Xuân Lộc - Đồng Nai</t>
  </si>
  <si>
    <t>Số 1965 Quốc lộ 1A, ấp 2, xã Xuân Tâm. huyện Xuân Lộc, tỉnh Đồng Nai</t>
  </si>
  <si>
    <t>Xã Xuân Phú - Huyện Xuân Lộc - Đồng Nai</t>
  </si>
  <si>
    <t>Xã Suối Cát, Huyện Xuân Lộc, Tỉnh Đồng Nai</t>
  </si>
  <si>
    <t>Xã Xuân Thọ -  Huyện Xuân Lộc - Đồng Nai</t>
  </si>
  <si>
    <t>2214 Quốc lộ 1, ấp 4,Xã Xuân Tâm, Huyện Xuân Lộc, Tỉnh Đồng Nai</t>
  </si>
  <si>
    <t>Xã Xuân Tâm - Huyện Xuân Lộc - Đồng Nai</t>
  </si>
  <si>
    <t>Xã Suối Cát - Huyện Xuân Lộc - Đồng Nai</t>
  </si>
  <si>
    <t>Xã Xuân Định - Huyện Xuân Lộc - Đồng Nai</t>
  </si>
  <si>
    <t>Xã Xuân Hiệp - Huyện Xuân Lộc - Đồng Nai</t>
  </si>
  <si>
    <t>Xã Xuân Trường - Huyện Xuân Lộc - Đồng Nai</t>
  </si>
  <si>
    <t>Thị Trấn Gia Ray Huyện Xuân Lộc - Đồng Nai</t>
  </si>
  <si>
    <t>Xã Phú Đông Huyện Nhơn Trạch - Đồng Nai</t>
  </si>
  <si>
    <t>Xã Long Thọ Huyện Nhơn Trạch - Đồng Nai</t>
  </si>
  <si>
    <t>Xã Đại Phước Huyện Nhơn Trạch - Đồng Nai</t>
  </si>
  <si>
    <t>Xã Phước Khánh Huyện Nhơn Trạch - Đồng Nai</t>
  </si>
  <si>
    <t>Đường Hùng Vương, tổ 4, ấp Đoàn Kết, xã Vĩnh Thanh, huyện Nhơn Trạch, tỉnh Đồng Nai</t>
  </si>
  <si>
    <t>Xã Phú Hữu Huyện Nhơn Trạch - Đồng Nai</t>
  </si>
  <si>
    <t>Xã Phú Hội Huyện Nhơn Trạch - Đồng Nai</t>
  </si>
  <si>
    <t>Xã Vĩnh Thanh Huyện Nhơn Trạch - Đồng Nai</t>
  </si>
  <si>
    <t>Xã Phú Thạnh Huyện Nhơn Trạch - Đồng Nai</t>
  </si>
  <si>
    <t>Xã Phú Hội, Huyện Nhơn Trạch, Tỉnh Đồng Nai</t>
  </si>
  <si>
    <t>D295a Đường Lý Thái Tổ, ấp Phước Lý, xã Đại Phước, huyện Nhơn Trạch, tỉnh Đồng Nai</t>
  </si>
  <si>
    <t>Tổ 4, KP Phước Kiểng, thị trấn Hiệp Phước, Huyện Nhơn Trạch, Đồng Nai</t>
  </si>
  <si>
    <t>Xã Long Tân Huyện Nhơn Trạch - Đồng Nai</t>
  </si>
  <si>
    <t>Xã Phước THiền Huyện Nhơn Trạch - Đồng Nai</t>
  </si>
  <si>
    <t>Xã Hiệp Phước Huyện Nhơn Trạch - Đồng Nai</t>
  </si>
  <si>
    <t>Xã Phước An Huyện Nhơn Trạch - Đồng Nai</t>
  </si>
  <si>
    <t>Khu 5, Ấp 8, Xã An Phước, Huyện Long Thành</t>
  </si>
  <si>
    <t xml:space="preserve">Đường 3/2, kp Hiệp Tâm 1, thị trấn Định Quán, huyện Định Quán, tỉnh Đồng Nai </t>
  </si>
  <si>
    <t>Xã Phú Vinh - Huyện Định Quán - Đồng Nai</t>
  </si>
  <si>
    <t>Xã Hè Nai 3 Huyện Trảng Bom - Đồng Nai</t>
  </si>
  <si>
    <t>Xã Quảng Tiến-Huyện Trảng Bom-Tỉnh Đồng Nai</t>
  </si>
  <si>
    <t>Xã Suối Nho - Huyện Định Quán - Đồng Nai</t>
  </si>
  <si>
    <t>Số 2 Đồng Khởi, Tam Hòa, Biên Hòa, Đồng Nai</t>
  </si>
  <si>
    <t>Xã Sông Thao Huyện Trảng Bom - Đồng Nai</t>
  </si>
  <si>
    <t>Xã Gia Canh - Huyện Định Quán - Đồng Nai</t>
  </si>
  <si>
    <t>Số 131, quốc lộ 1A, xã hưng lộc, huyện thống nhất, tỉnh đồng nai</t>
  </si>
  <si>
    <t>Xã Hố Nai 3 - Huyện Trảng Bom - Đồng Nai</t>
  </si>
  <si>
    <t>Xã Phú Ngọc - Huyện Định Quán - Đồng Nai</t>
  </si>
  <si>
    <t>Số 426 đường Giang Điền -Bình Minh - ấp Xây Dựng, Xã Giang Điền,Huyện Trảng Bom</t>
  </si>
  <si>
    <t>Xã Bình Minh-Huyện Trảng Bom-Tỉnh Đồng Nai</t>
  </si>
  <si>
    <t>Xã Thanh Sơn - Huyện Định Quán - Đồng Nai</t>
  </si>
  <si>
    <t>Xã Phú Hòa - Huyện Định Quán - Đồng Nai</t>
  </si>
  <si>
    <t>Số 1467, quốc lộ 51, tổ 4, khu phố Hương Phước, phường Phước Tân, thành phố Biên Hoà, tỉnh Đồng Nai</t>
  </si>
  <si>
    <t>Xã Giang Điền-Huyện Trảng Bom-Tỉnh Đồng Nai</t>
  </si>
  <si>
    <t>Xã Bàu Hàm Huyện Trảng Bom - Đồng Nai</t>
  </si>
  <si>
    <t>Xã Gia Tân 3 - Huyện Thống Nhất - Đồng Nai</t>
  </si>
  <si>
    <t>Xã An Hòa - Biên Hòa - Đồng Nai</t>
  </si>
  <si>
    <t>Số 254/5 ấp Dốc Mơ 3- xã Gia Tân 1 - Thống Nhất - Đồng Nai</t>
  </si>
  <si>
    <t>Xã  Hóa An - Biên Hòa - Đồng Nai</t>
  </si>
  <si>
    <t>Số 1048A Phạm Văn Thuận, Phường Tân Mai - Biên Hòa - Đồng Nai</t>
  </si>
  <si>
    <t>P. Thống Nhất - Biên Hòa - Đồng Nai</t>
  </si>
  <si>
    <t>Xã Xuân Thiện - Huyện Thống Nhất - Đồng Nai</t>
  </si>
  <si>
    <t>Số 613, đường Đồng Khởi, Khu phố 8, Phường Tân Phong - Biên Hòa - Đồng Nai</t>
  </si>
  <si>
    <t>Phường Tân Tiến - Biên Hòa - Đồng Nai</t>
  </si>
  <si>
    <t>Thị Trấn Định Quán - Huyện Định Quán - Đồng Nai</t>
  </si>
  <si>
    <t>Khu Phố 8, Quốc Lộ 1A, Thị Trấn Gia Ray, Huyện Xuân Lộc, Tỉnh Đồng Nai</t>
  </si>
  <si>
    <t>Phường Bình Đa-Thành phố Biên Hòa-Tỉnh Đồng Nai</t>
  </si>
  <si>
    <t>98/487 Phạm Văn Thuận P.Tân Mai - Biên Hòa - Đồng Nai</t>
  </si>
  <si>
    <t>Số 418 Phạm Văn Thuận, khu phố 3, Phường Tam Hiệp, Thành phố Biên Hoà, tỉnh Đồng Nai</t>
  </si>
  <si>
    <t>Xã Tây Hòa ,huyện Trảng Bom - Đồng Nai</t>
  </si>
  <si>
    <t>Khu Phè 4 - Thị Trấn Trảng Bom, Huyện Trảng Bom, Tỉnh Đồng Nai</t>
  </si>
  <si>
    <t>Tổ 5, ấp 2, xã Phước Bình, huyện Long Thành, tỉnh Đồng Nai, Việt Nam</t>
  </si>
  <si>
    <t>Phường Tân Phong - Biên Hòa - Đồng Nai</t>
  </si>
  <si>
    <t>Số 03, Cách Mạng Tháng Tám, phường Xuân An, thành phố Long Khánh, tỉnh Đồng Nai</t>
  </si>
  <si>
    <t>Phường Tân Hòa-Thành phố Biên Hòa-Tỉnh Đồng Nai</t>
  </si>
  <si>
    <t>Xã Gia Tân 2 Huyện Thống Nhất - Đồng Nai</t>
  </si>
  <si>
    <t>P.trung Dũng  - Biên Hòa - Đồng Nai</t>
  </si>
  <si>
    <t>Xã Quang Trung - Huyện Thống Nhất - Đồng Nai</t>
  </si>
  <si>
    <t>C4-C5 Đồng Khởi, Phường Tân Hiệp - Biên Hòa - Đồng Nai</t>
  </si>
  <si>
    <t>Xã Hưng Lộc - Huyện Thống Nhất - Đồng Nai</t>
  </si>
  <si>
    <t>Xã Ngọc Định - Huyện Định Quán - Đồng Nai</t>
  </si>
  <si>
    <t>Xã Đồi 61 Huyện Trảng Bom - Đồng Nai</t>
  </si>
  <si>
    <t>Tt Định Quán -  Huyện Định Quán - Đồng Nai</t>
  </si>
  <si>
    <t>1419, Bùi văn hòa, khu phố 7, P Long bình, Biên hòa</t>
  </si>
  <si>
    <t>Số 158-160, đường Đồng Khởi, KP 4, P. Tân Hiệp, TP Biên Hòa, Đồng Nai</t>
  </si>
  <si>
    <t>P.tam Hiệp  - Biên Hòa - Đồng Nai</t>
  </si>
  <si>
    <t>Xã Tam Phước - Biên Hòa - Đồng Nai</t>
  </si>
  <si>
    <t>Xã Trung Hòa Huyện Trảng Bom - Đồng Nai</t>
  </si>
  <si>
    <t>tổ 13, khu phố 3, phường Trảng Dài, TP. Biên Hòa, Đồng Nai</t>
  </si>
  <si>
    <t>41/A, Ấp Nhân Hòa, Xã Tây Hòa, Huyện Trảng Bom, Tỉnh Đồng Nai.</t>
  </si>
  <si>
    <t>Số 113 Phùng Hưng, ấp 8, xã An Phước, huyện Long Thành, tỉnh Đồng Nai.</t>
  </si>
  <si>
    <t>Ấp Việt Kiều, xã Xuân Hiệp, huyện Xuân Lộc, tỉnh Đồng Nai</t>
  </si>
  <si>
    <t>Đường ĐT 768, tổ 2, ấp 1, xã Thạnh Phú, huyện Vĩnh Cửu, tỉnh Đồng Nai</t>
  </si>
  <si>
    <t>Xã Long Hưng-Thành phố Biên Hòa-Tỉnh Đồng Nai</t>
  </si>
  <si>
    <t>Phường Quang Vinh-Thành phố Biên Hòa-Tỉnh Đồng Nai</t>
  </si>
  <si>
    <t>Đường Lý Thái Tổ, ấp Bến Cam, xã Phước Thiền, Nhơn Trạch, Đồng Nai.</t>
  </si>
  <si>
    <t>Số 26, tổ 5, KP 6, đường Bùi Văn Hòa, Phường Long Bình - Biên Hòa - Đồng Nai</t>
  </si>
  <si>
    <t>P.trảng Dài  - Biên Hòa - Đồng Nai</t>
  </si>
  <si>
    <t>Xã La Ngà - Huyện Định Quán - Đồng Nai</t>
  </si>
  <si>
    <t>Số  122-124 Đường Đồng Khởi, Phường Tân Hiệp, Biên Hòa, Đồng Nai</t>
  </si>
  <si>
    <t>04, Bùi Văn Hòa, Kp 11, Phường An Bình, Biên Hòa, Đồng Nai</t>
  </si>
  <si>
    <t>KP 9, Phường Tân Phong - Biên Hòa - Đồng Nai</t>
  </si>
  <si>
    <t>Tổ 14, khu 3, ấp 7, xã An Phước, huyện Long Thành, Đồng Nai</t>
  </si>
  <si>
    <t>Công ty TNHH Pou Chen VN, đường Nguyễn Ái Quốc, xã Hóa  An, TP Biên Hòa, Đồng Nai.</t>
  </si>
  <si>
    <t>(Trong khuôn viên Công ty cổ phần Tae Kwang Vina Industrial), KCN Biên Hòa 2, phường An Bình, thành phố Biên Hòa, tỉnh Đồng Nai.</t>
  </si>
  <si>
    <t>Tổ 5, Ấp 3, xã An Viễn, huyện Trảng Bom, tỉnh Đồng Nai</t>
  </si>
  <si>
    <t>148 A, Đường Nguyễn Ái Quốc, Khu Phố 1, Phường Trảng Dài - Biên Hòa - Đồng Nai</t>
  </si>
  <si>
    <t>số 2368, ấp thanh hóa, xã hố nai 3, huyện trảng bom, tỉnh đồng nai</t>
  </si>
  <si>
    <t>27A/13, KP5, Phường Trảng Dài - Biên Hòa - Đồng Nai</t>
  </si>
  <si>
    <t>Số 63/13,đường tỉnh 762, Ấp Tân Lập 1, xã Cây Gáo, huyện Trảng Bom</t>
  </si>
  <si>
    <t>Xã Túc Trưng - Huyện Định Quán - Đồng Nai</t>
  </si>
  <si>
    <t>P.long Bình  - Biên Hòa - Đồng Nai</t>
  </si>
  <si>
    <t>Phường Tân Mai-Thành phố Biên Hòa-Tỉnh Đồng Nai</t>
  </si>
  <si>
    <t>Quốc lộ 51, phường Long Bình Tân, TP Biên Hòa tỉnh Đồng Nai</t>
  </si>
  <si>
    <t>số 128, quốc lộ 20, KP114, TT Định quán, huyện Định quán, Đồng Nai</t>
  </si>
  <si>
    <t>Phường Bửu Hòa - Biên Hòa - Đồng Nai</t>
  </si>
  <si>
    <t>Xã Bàu Hàm 2, Huyện Thống Nhất, Tỉnh Đồng Nai</t>
  </si>
  <si>
    <t>Đường ĐT 768, Ấp 2, xã Thạnh Phú, huyện Vĩnh Cửu, Đồng Nai</t>
  </si>
  <si>
    <t>Xã  Phước Tân - Biên Hòa - Đồng Nai</t>
  </si>
  <si>
    <t>Xã Xuân Thạnh - Huyện Thống Nhất - Đồng Nai</t>
  </si>
  <si>
    <t>Xã Bình Lợi-Huyện Vĩnh Cửu-Tỉnh Đồng Nai</t>
  </si>
  <si>
    <t>Xã Phú Tân - Huyện Định Quán - Đồng Nai</t>
  </si>
  <si>
    <t>Xã Hưng Thịnh, Huyện Trảng Bom - Đồng Nai</t>
  </si>
  <si>
    <t>Xã Bắc Sơn, Huyện Trảng Bom - Đồng Nai</t>
  </si>
  <si>
    <t>Xã Phú Lý - Huyện Vĩnh Cửu - Đồng Nai</t>
  </si>
  <si>
    <t>1/C2 - Quốc lộ 51 - KP1 - Phường Long Bình Tân - Biên Hòa - Đồng Nai</t>
  </si>
  <si>
    <t>Phường Tân Biên - Biên Hòa - Đồng Nai</t>
  </si>
  <si>
    <t>Khu phố Tân Mai- phường Phước Tân - Biên Hòa - Đồng Nai</t>
  </si>
  <si>
    <t>P.tân Biên  - Biên Hòa - Đồng Nai</t>
  </si>
  <si>
    <t>P.tân Phong  - Biên Hòa - Đồng Nai</t>
  </si>
  <si>
    <t>Xã An Viễn, Huyện Trảng Bom - Đồng Nai</t>
  </si>
  <si>
    <t>P.an Bình  - Biên Hòa - Đồng Nai</t>
  </si>
  <si>
    <t>Xã Cây Gáo Huyện Trảng Bom - Đồng Nai</t>
  </si>
  <si>
    <t>KP9, P. Tân Biên, Biên Hòa, Đồng Nai</t>
  </si>
  <si>
    <t>Số C1/053, ấp Bắc Sơn, xã Quang Trung, huyện Thống Nhất, tỉnh Đồng Nai</t>
  </si>
  <si>
    <t>Đường tỉnh 769, tổ 9, ấp Bình Lâm, xã Lộc An, huyện Long Thành, tỉnh Đồng Nai</t>
  </si>
  <si>
    <t>F3/2 Quốc Lộ 51, Khu Phố 1</t>
  </si>
  <si>
    <t>Thị trấn Trảng Bom-Huyện Trảng Bom-Tỉnh Đồng Nai</t>
  </si>
  <si>
    <t>Số 15, khu phố Long Đức 3, phường tam phước, TP Biên Hòa, Đồng Nai</t>
  </si>
  <si>
    <t>Xã Phú Cường - Huyện Định Quán - Đồng Nai</t>
  </si>
  <si>
    <t>Xã Sông Trầu , Huyện Trảng Bom - Đồng Nai</t>
  </si>
  <si>
    <t>ĐT 767, tổ 5, ấp 2, xã Vĩnh Tân, huyện Vĩnh Cửu, tỉnh Đồng Nai</t>
  </si>
  <si>
    <t>Số 232, Đường Lê Duẩn, Ấp 3, Xã An Phước, Huyện Long Thành, Tỉnh Đồng Nai.</t>
  </si>
  <si>
    <t>Xã Phú Túc -  Huyện Định Quán - Đồng Nai</t>
  </si>
  <si>
    <t>Xã Lộ 25 - Huyện Thống Nhất - Đồng Nai</t>
  </si>
  <si>
    <t>Đường Trần Phú, Tổ 18, Ấp Bến Cam, xã Phước Thiền, H. Nhơn Trạch, Đồng Nai</t>
  </si>
  <si>
    <t>Số 20/38, Tổ 7, Kp3, Thị Trấn Trảng Bom, Huyện Trảng Bom, Tỉnh Đồng Nai</t>
  </si>
  <si>
    <t>Xã Bàu Hàm 2 - Huyện Thống Nhất - Đồng Nai</t>
  </si>
  <si>
    <t>Xã Phú Lợi - Huyện Định Quán - Đồng Nai</t>
  </si>
  <si>
    <t>2509 ẤP THANH HOÁ, QL1A, HỐ NAI 3, TRẢNG BOM, ĐỒNG NAI</t>
  </si>
  <si>
    <t>Đường 25b- Kcn Nhơn Trạch 1-  Xã Phước Thiền - Nhơn Trạch - Đồng Nai</t>
  </si>
  <si>
    <t>Ấp 5, xã Thạnh Phú, huyện Vĩnh Cửu, tỉnh Đồng Nai</t>
  </si>
  <si>
    <t>Số 93/81/2B, Khu phố 8, Phường Tân Phong - Biên Hòa - Đồng Nai</t>
  </si>
  <si>
    <t>Số 302, ấp quảng đà, xã Đông Hòa, huyện Trảng Bom, tỉnh Đồng Nai</t>
  </si>
  <si>
    <t>Số 3009, ấp Câu Kê, xã Phú Hữu, huyện Nhơn Trạch, tỉnh Đồng Nai</t>
  </si>
  <si>
    <t>P.hố Nai  - Biên Hòa - Đồng Nai</t>
  </si>
  <si>
    <t>Ấp 3, Thạnh Phú, Vĩnh Cửu, Đồng Nai</t>
  </si>
  <si>
    <t>Phường Trảng Dài - Biên Hòa - Đồng Nai</t>
  </si>
  <si>
    <t>2/8, đường Đồng Khởi, kp6, Phường Tam Hiệp - Biên Hòa - Đồng Nai</t>
  </si>
  <si>
    <t>P.bửu Long  - Biên Hòa - Đồng Nai</t>
  </si>
  <si>
    <t>Số 2 đường Đồng Khởi, Phường Tam Hòa, TP Biên Hòa, tỉnh Đồng Nai</t>
  </si>
  <si>
    <t>Số 2142, tổ 16b, đường Nguyễn Ái Quốc, KP. An Hòa, phường Hóa An, TP. Biên Hòa, tỉnh Đồng Nai</t>
  </si>
  <si>
    <t>Số 1037, đường 768, ấp 5, xã Thạnh Phú, huyện Vĩnh Cửu, tỉnh Đồng Nai</t>
  </si>
  <si>
    <t>A17, A18+19 Vũ Hồng Phô, KP5, P. An Bình, Biên Hòa, Đồng Nai.</t>
  </si>
  <si>
    <t>Tổ 6, Khu Phố 5b , Phường Tân Biên, Biên Hòa,  Đồng Nai</t>
  </si>
  <si>
    <t>Xã Đông Hoà-Huyện Trảng Bom-Tỉnh Đồng Nai</t>
  </si>
  <si>
    <t>Số 36/2 Khu phố 1, phường Hố Nai, thành phố Biên Hòa, tỉnh Đồng Nai</t>
  </si>
  <si>
    <t>Xã Tân Hạnh - Biên Hòa - Đồng Nai</t>
  </si>
  <si>
    <t>Phường Tân Hiệp - Biên Hòa - Đồng Nai</t>
  </si>
  <si>
    <t>Khu dân cư 5, tổ 5, ấp Cây Xăng, xã Phú Túc, huyện Định Quán, tỉnh Đồng Nai</t>
  </si>
  <si>
    <t>Khuôn viên Cty Changshin, ấp 5, Xã Thạnh Phú  -  Huyện Vĩnh Cửu - Đồng Nai</t>
  </si>
  <si>
    <t>Xã Vĩnh Tân -  Huyện Vĩnh Cửu - Đồng Nai</t>
  </si>
  <si>
    <t>Kp3 Tt Vĩnh An, Huyện Vĩnh Cửu, Tỉnh Đồng Nai</t>
  </si>
  <si>
    <t>Số 598 – 600, Tổ 13, Đường Hùng Vương, KP Hiệp Phước, TT Hiệp Phước, huyện Nhơn Trạch, tỉnh Đồng Nai</t>
  </si>
  <si>
    <t>P. Tân Vạn - Biên Hòa - Đồng Nai</t>
  </si>
  <si>
    <t>Số 27, đường Trần Văn Xã, khu phố 5</t>
  </si>
  <si>
    <t>Số 20B, đường Hùng Vương, khu phố 1, Thị trấn Trảng Bom, Huyện Trảng Bom, Tỉnh Đồng Nai</t>
  </si>
  <si>
    <t>F99 đường Võ Thị Sáu, Phường Thống Nhất - Biên Hòa - Đồng Nai</t>
  </si>
  <si>
    <t>Xã Gia Kiệm - Huyện Thống Nhất - Đồng Nai</t>
  </si>
  <si>
    <t>85, Bùi Văn Hòa, KP5, Phường Long Bình - Biên Hòa - Đồng Nai</t>
  </si>
  <si>
    <t>Xã Gia Tân 1 - Huyện Thống Nhất - Đồng Nai</t>
  </si>
  <si>
    <t>48 Nguyễn Hoàng, Kp Long Đức 1, P Tam Phước, Tp Biên Hòa, T Đồng Nai.</t>
  </si>
  <si>
    <t>Xã Thanh Bình Huyện Trảng Bom - Đồng Nai</t>
  </si>
  <si>
    <t>Trung Đoàn  22, Quân đoàn 4, KP1, Phường Long Bình - Biên Hòa - Đồng Nai</t>
  </si>
  <si>
    <t>Số 505 đường Hồ Thị Hương - xã Bàu Trâm - TP. Long Khánh- Đồng Nai</t>
  </si>
  <si>
    <t>Cấp Chuyên sâu</t>
  </si>
  <si>
    <t>Cấp Cơ bản</t>
  </si>
  <si>
    <t>Cấp Ban đầu</t>
  </si>
  <si>
    <t>Phòng Khám Đa Khoa Ái Nghĩa Ngã Tư Vũng Tàu</t>
  </si>
  <si>
    <t>Phòng Khám Đa Khoa Nhân Ái Sài Gòn</t>
  </si>
  <si>
    <t xml:space="preserve">Phòng Khám Đa Khoa Y Đức Trảng Bom  </t>
  </si>
  <si>
    <t>Phòng Khám Đa Khoa Nam Thành Phát</t>
  </si>
  <si>
    <t>Phòng Xét Nghiệm Thuộc Trung Tâm Y Tế Thành Phố Long Khánh</t>
  </si>
  <si>
    <t>Phòng Khám Đa Khoa Quốc Tế An Việt</t>
  </si>
  <si>
    <t>Cấp Chuyên môn kỹ thuật</t>
  </si>
  <si>
    <t>DANH SÁCH CƠ SỞ KHÁM CHỮA BỆNH BẢO HIỂM Y TẾ BAN ĐẦU 
TRÊN ĐỊA BÀN TỈNH NĂM 2025</t>
  </si>
  <si>
    <t>(Kèm theo Thông báo số             /TB-SYT ngày       tháng 01 năm 2025 của Sở Y tế tỉnh Đồng Nai)</t>
  </si>
  <si>
    <t>SỐ LƯỢNG CƠ SỞ KCB BHYT BAN ĐẦU 2025</t>
  </si>
  <si>
    <t>Biên Hòa</t>
  </si>
  <si>
    <t>Trảng Bom</t>
  </si>
  <si>
    <t>Thống Nhất</t>
  </si>
  <si>
    <t>Vĩnh Cửu</t>
  </si>
  <si>
    <t>Huyện/TP</t>
  </si>
  <si>
    <t>Long Thành</t>
  </si>
  <si>
    <t>Long Khánh</t>
  </si>
  <si>
    <t>Cẩm Mỹ</t>
  </si>
  <si>
    <t>Xuân Lộc</t>
  </si>
  <si>
    <t>Tân Phú</t>
  </si>
  <si>
    <t>Định Quán</t>
  </si>
  <si>
    <t>Nhơn Trạch</t>
  </si>
  <si>
    <t>Cấp ban đầu</t>
  </si>
  <si>
    <t>Cấp cơ bản</t>
  </si>
  <si>
    <t>Cấp chuyên sâu</t>
  </si>
  <si>
    <t>Công lập</t>
  </si>
  <si>
    <t>Tư nhân</t>
  </si>
  <si>
    <t>Tổng</t>
  </si>
  <si>
    <t>Phòng khám đa khoa Medical Tâm Đức</t>
  </si>
  <si>
    <t>tổng</t>
  </si>
  <si>
    <t>Sông Ray (PKDKKV)</t>
  </si>
  <si>
    <t>năm 2025</t>
  </si>
  <si>
    <t>ký hợp đồng 
kcb bhyt</t>
  </si>
  <si>
    <t>không đủ đk ký hợp đồng kcb bhyt</t>
  </si>
  <si>
    <t>Trạm y tế phường Hiệp Hòa</t>
  </si>
  <si>
    <t>75007</t>
  </si>
  <si>
    <t>P. Hiệp Hòa  - Biên Hòa - Đồng Nai</t>
  </si>
  <si>
    <t>75053</t>
  </si>
  <si>
    <t>75064</t>
  </si>
  <si>
    <t>Trạm y tế phường Tân Hiệp</t>
  </si>
  <si>
    <t>Trạm y tế phường Long Bình Tân</t>
  </si>
  <si>
    <t>P. Tân Hiệp  - Biên Hòa - Đồng Nai</t>
  </si>
  <si>
    <t>P. Long Bình Tân  - Biên Hòa - Đồng Nai</t>
  </si>
  <si>
    <t>Thạnh Phú (CS2), TT Vĩnh An, 
Mã Đà, 
Tân An, 
Thiện Tân
Hiếu Liêm
Tân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</si>
</sst>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6" x14ac:knownFonts="1">
    <font>
      <sz val="11"/>
      <color rgb="FF000000"/>
      <name val="Calibri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4"/>
      <color rgb="FF3F3F76"/>
      <name val="Times New Roman"/>
      <family val="2"/>
      <charset val="163"/>
    </font>
    <font>
      <b/>
      <sz val="11"/>
      <name val="Times New Roman"/>
      <family val="1"/>
    </font>
    <font>
      <sz val="11"/>
      <name val="Calibri"/>
      <family val="2"/>
    </font>
    <font>
      <b/>
      <sz val="14"/>
      <color rgb="FF000000"/>
      <name val="Times New Roman"/>
      <family val="1"/>
    </font>
    <font>
      <i/>
      <sz val="13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1"/>
      <color rgb="FF000000"/>
      <name val="Calibri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7" borderId="1"/>
    <xf numFmtId="0" fontId="3" fillId="7" borderId="1"/>
    <xf numFmtId="9" fontId="2" fillId="7" borderId="1" applyFont="0" applyFill="0" applyBorder="0" applyAlignment="0" applyProtection="0"/>
    <xf numFmtId="0" fontId="5" fillId="8" borderId="2" applyNumberFormat="0" applyAlignment="0" applyProtection="0"/>
    <xf numFmtId="43" fontId="2" fillId="7" borderId="1" applyFont="0" applyFill="0" applyBorder="0" applyAlignment="0" applyProtection="0"/>
    <xf numFmtId="9" fontId="12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41" fontId="0" fillId="0" borderId="0" xfId="0" applyNumberFormat="1"/>
    <xf numFmtId="0" fontId="4" fillId="2" borderId="3" xfId="0" applyFont="1" applyFill="1" applyBorder="1" applyAlignment="1">
      <alignment horizontal="center" vertical="top" wrapText="1" shrinkToFit="1"/>
    </xf>
    <xf numFmtId="0" fontId="4" fillId="4" borderId="3" xfId="0" applyFont="1" applyFill="1" applyBorder="1" applyAlignment="1">
      <alignment horizontal="center" vertical="top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49" fontId="4" fillId="5" borderId="3" xfId="0" applyNumberFormat="1" applyFont="1" applyFill="1" applyBorder="1" applyAlignment="1">
      <alignment horizontal="center" vertical="center" wrapText="1" shrinkToFit="1"/>
    </xf>
    <xf numFmtId="49" fontId="4" fillId="6" borderId="3" xfId="0" applyNumberFormat="1" applyFont="1" applyFill="1" applyBorder="1" applyAlignment="1">
      <alignment horizontal="left" vertical="center" wrapText="1" shrinkToFit="1"/>
    </xf>
    <xf numFmtId="41" fontId="4" fillId="6" borderId="3" xfId="0" applyNumberFormat="1" applyFont="1" applyFill="1" applyBorder="1" applyAlignment="1">
      <alignment horizontal="left" vertical="center" wrapText="1" shrinkToFit="1"/>
    </xf>
    <xf numFmtId="0" fontId="7" fillId="0" borderId="3" xfId="0" applyFont="1" applyBorder="1"/>
    <xf numFmtId="49" fontId="4" fillId="6" borderId="3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49" fontId="4" fillId="5" borderId="1" xfId="0" applyNumberFormat="1" applyFont="1" applyFill="1" applyBorder="1" applyAlignment="1">
      <alignment horizontal="center" vertical="center" wrapText="1" shrinkToFit="1"/>
    </xf>
    <xf numFmtId="49" fontId="4" fillId="6" borderId="1" xfId="0" applyNumberFormat="1" applyFont="1" applyFill="1" applyBorder="1" applyAlignment="1">
      <alignment horizontal="left" vertical="center" wrapText="1" shrinkToFit="1"/>
    </xf>
    <xf numFmtId="49" fontId="4" fillId="6" borderId="1" xfId="0" applyNumberFormat="1" applyFont="1" applyFill="1" applyBorder="1" applyAlignment="1">
      <alignment horizontal="center" vertical="center" wrapText="1" shrinkToFit="1"/>
    </xf>
    <xf numFmtId="41" fontId="4" fillId="6" borderId="1" xfId="0" applyNumberFormat="1" applyFont="1" applyFill="1" applyBorder="1" applyAlignment="1">
      <alignment horizontal="left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4" borderId="3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6" fillId="6" borderId="3" xfId="0" applyNumberFormat="1" applyFont="1" applyFill="1" applyBorder="1" applyAlignment="1">
      <alignment vertical="center" wrapText="1" shrinkToFit="1"/>
    </xf>
    <xf numFmtId="0" fontId="11" fillId="9" borderId="3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0" fillId="9" borderId="0" xfId="0" applyFill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 wrapText="1"/>
    </xf>
    <xf numFmtId="0" fontId="13" fillId="9" borderId="5" xfId="1" applyFont="1" applyFill="1" applyBorder="1" applyAlignment="1">
      <alignment horizontal="center" vertical="center" wrapText="1"/>
    </xf>
    <xf numFmtId="0" fontId="13" fillId="9" borderId="6" xfId="1" applyFont="1" applyFill="1" applyBorder="1" applyAlignment="1">
      <alignment horizontal="center" vertical="center" wrapText="1"/>
    </xf>
    <xf numFmtId="0" fontId="14" fillId="9" borderId="0" xfId="0" applyFont="1" applyFill="1"/>
    <xf numFmtId="0" fontId="13" fillId="9" borderId="3" xfId="1" applyFont="1" applyFill="1" applyBorder="1" applyAlignment="1">
      <alignment horizontal="center" vertical="center"/>
    </xf>
    <xf numFmtId="0" fontId="13" fillId="9" borderId="3" xfId="1" applyFont="1" applyFill="1" applyBorder="1" applyAlignment="1">
      <alignment horizontal="center" vertical="center" wrapText="1"/>
    </xf>
    <xf numFmtId="0" fontId="13" fillId="9" borderId="0" xfId="0" applyFont="1" applyFill="1"/>
    <xf numFmtId="0" fontId="14" fillId="9" borderId="3" xfId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9" borderId="3" xfId="1" applyFont="1" applyFill="1" applyBorder="1" applyAlignment="1">
      <alignment horizontal="left" vertical="center" wrapText="1"/>
    </xf>
    <xf numFmtId="0" fontId="15" fillId="9" borderId="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 wrapText="1"/>
    </xf>
    <xf numFmtId="0" fontId="14" fillId="9" borderId="3" xfId="0" applyFont="1" applyFill="1" applyBorder="1"/>
    <xf numFmtId="9" fontId="13" fillId="9" borderId="3" xfId="6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wrapText="1"/>
    </xf>
    <xf numFmtId="0" fontId="14" fillId="9" borderId="0" xfId="0" applyFont="1" applyFill="1" applyAlignment="1">
      <alignment wrapText="1"/>
    </xf>
  </cellXfs>
  <cellStyles count="7">
    <cellStyle name="Comma 2" xfId="5" xr:uid="{00000000-0005-0000-0000-000000000000}"/>
    <cellStyle name="Input 2" xfId="4" xr:uid="{00000000-0005-0000-0000-000001000000}"/>
    <cellStyle name="Normal" xfId="0" builtinId="0"/>
    <cellStyle name="Normal 2 2" xfId="2" xr:uid="{00000000-0005-0000-0000-000003000000}"/>
    <cellStyle name="Normal 3" xfId="1" xr:uid="{00000000-0005-0000-0000-000004000000}"/>
    <cellStyle name="Percent" xfId="6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uu%20du%20lieu%20tam%20thoi\LAN\Du%20toan\SD4\PKINHTE\BinhGiao\BG%20NAM02\kehoach\NAM2000\ANHT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"/>
      <sheetName val="ctdg"/>
      <sheetName val="THTDT"/>
      <sheetName val="gia vt,nc,may"/>
      <sheetName val="D.chau"/>
      <sheetName val="Gia VL (QII-2006)"/>
      <sheetName val="TONG HOP VL_NC"/>
      <sheetName val="CHITIET VL_NC_TT _1p"/>
      <sheetName val="TONG HOP VL_NC TT"/>
      <sheetName val="KPVC_BD "/>
      <sheetName val="_REF"/>
      <sheetName val="CHITIET VL_NC_TT_3p"/>
      <sheetName val="VCV_BE_TONG"/>
      <sheetName val="CHITIET VL_NC"/>
      <sheetName val="THPDMoi  _2_"/>
      <sheetName val="t_h HA THE"/>
      <sheetName val="TONGKE_HT"/>
      <sheetName val="LKVL_CK_HT_GD1"/>
      <sheetName val="TH VL_ NC_ DDHT Thanhphuoc"/>
      <sheetName val="dongia _2_"/>
      <sheetName val="lam_moi"/>
      <sheetName val="thao_go"/>
      <sheetName val="TONG HOP VL-NC_x0000_TT"/>
      <sheetName val="KH_Q1_Q2_01"/>
      <sheetName val="CHITIET VL-NC-TT1p"/>
      <sheetName val="TONG HOP VL-NC?TT"/>
      <sheetName val="TONG HOP VL-NC_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HT5"/>
      <sheetName val="#REF"/>
      <sheetName val="_REF"/>
      <sheetName val="dongia (2)"/>
      <sheetName val="tong du toan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JHFGJGXBGCCNCVCCVVCVCC2"/>
      <sheetName val="#REF"/>
      <sheetName val="_REF"/>
      <sheetName val="MTP1"/>
      <sheetName val="MTP"/>
      <sheetName val="dg-VTu"/>
      <sheetName val="??-BLDG"/>
      <sheetName val="________BLDG"/>
      <sheetName val="__-BLDG"/>
      <sheetName val="dongia (2)"/>
      <sheetName val="PTTL"/>
      <sheetName val="XL4Poppy"/>
      <sheetName val="CHITIET VL-NC-TT -1p"/>
      <sheetName val="CHITIET VL-NC-TT-3p"/>
      <sheetName val="M1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p轨uluc1"/>
      <sheetName val="TH VL, NC, DDHÿÿThanÿÿhuoc"/>
      <sheetName val="general requirements"/>
      <sheetName val="CT Thang Mo"/>
      <sheetName val="CT  PL"/>
      <sheetName val="pÿÿluc1"/>
      <sheetName val="KPVÿÿBD "/>
      <sheetName val="Sheet3"/>
      <sheetName val="XL4Poppy"/>
      <sheetName val="KC-moi"/>
      <sheetName val="p?uluc1"/>
      <sheetName val="BAOGIATHA_x000e_G"/>
      <sheetName val="TH-XL"/>
      <sheetName val="MTO REV.2(ARMOR)"/>
      <sheetName val="BANG KL"/>
      <sheetName val="test"/>
      <sheetName val="Sheet2"/>
      <sheetName val="Sheet1"/>
      <sheetName val="DG-VL"/>
      <sheetName val="DG_CM"/>
      <sheetName val="cdps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VCV_x000d_BE-TONG"/>
      <sheetName val="ptvt_dg"/>
      <sheetName val="p_uluc1"/>
      <sheetName val="VCV_x000a_BE-TONG"/>
      <sheetName val="M15BHYT"/>
      <sheetName val="VCV_BE-TONG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BAOGIATHA_x005f_x000e_G"/>
      <sheetName val="VCV_x005f_x000d_BE-TONG"/>
      <sheetName val="VCV_x005f_x000a_BE-TONG"/>
      <sheetName val="Q2"/>
      <sheetName val="XL4Test5"/>
      <sheetName val="Don gia chi tiet"/>
      <sheetName val="Gia tri vat tu"/>
      <sheetName val="Luong NC"/>
      <sheetName val="NS BTN"/>
      <sheetName val="Tong hop vat tu"/>
      <sheetName val="Chenh lech vat tu"/>
      <sheetName val="Gia CM"/>
      <sheetName val="Dau Vao"/>
      <sheetName val="CVC"/>
      <sheetName val="GVL-HTXL"/>
      <sheetName val="PT VT"/>
      <sheetName val="DG BS"/>
      <sheetName val="Bu NLieu"/>
      <sheetName val="CL Vat lieu"/>
      <sheetName val="DT CT"/>
      <sheetName val="CP XD Duong"/>
      <sheetName val="Thop"/>
      <sheetName val="Bia ngan"/>
      <sheetName val="Bia du toan"/>
      <sheetName val="Tro giup"/>
      <sheetName val="Config"/>
      <sheetName val="TH "/>
      <sheetName val="bal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TONG HO©êb_x0000__x0000__x0014_"/>
      <sheetName val="THTDT"/>
      <sheetName val="TH VL, NC,_x0000_DDHT Thanhphuoc"/>
      <sheetName val="Gia VL (QII-2006)"/>
      <sheetName val="DTTC"/>
      <sheetName val="XXXXXXXX"/>
      <sheetName val="dg-VTu"/>
      <sheetName val="[Tam.xls]lam_m/i"/>
      <sheetName val="lam_m_i"/>
      <sheetName val="TONG HO©êb"/>
      <sheetName val="TH VL, NC,"/>
      <sheetName val="TONG_x005f_x000b_E3p "/>
      <sheetName val="T_x005f_x000e_HCHINH"/>
      <sheetName val="LKVL-CK_x005f_x000d_HT-GD1"/>
      <sheetName val="BAOGIATHA_x005f_x005f_x005f_x000e_G"/>
      <sheetName val="VCV_x005f_x005f_x005f_x000d_BE-TONG"/>
      <sheetName val="VCV_x005f_x005f_x005f_x000a_BE-TONG"/>
      <sheetName val="T_x005f_x0008_PDMoi  (2)"/>
      <sheetName val="DONGI_x005f_x0001_"/>
      <sheetName val="vanchuyen T_x005f_x0003_"/>
      <sheetName val="CHITIET VL_NC_x005f_x001f_TT _1p"/>
      <sheetName val="CHI_x005f_x0014_IET VL__x005f_x000e_C_TT_3p"/>
      <sheetName val="dongia _x005f_x001f_2_"/>
      <sheetName val="TONG HO©êb_x005f_x0000__x005f_x0000__x0014"/>
      <sheetName val="TH VL, NC,_x005f_x0000_DDHT Thanhphuo"/>
      <sheetName val="[Tam.xls][Tam.xls]lam_m/i"/>
      <sheetName val="[Tam.xls][Tam.xls][Tam.xls]lam_"/>
      <sheetName val="_Tam.xls_lam_m_i"/>
      <sheetName val="_Tam.xls__Tam.xls__Tam.xls_lam_"/>
      <sheetName val="_Tam.xls__Tam.xls_lam_m_i"/>
      <sheetName val="TONG HO©êb_x0014_"/>
      <sheetName val="TH VL, NC,DDHT Thanhphu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W274"/>
  <sheetViews>
    <sheetView tabSelected="1" zoomScaleNormal="100" workbookViewId="0">
      <pane ySplit="4" topLeftCell="A268" activePane="bottomLeft" state="frozen"/>
      <selection pane="bottomLeft" activeCell="A257" sqref="A257:A273"/>
    </sheetView>
  </sheetViews>
  <sheetFormatPr defaultRowHeight="14.4" x14ac:dyDescent="0.3"/>
  <cols>
    <col min="1" max="2" width="5" customWidth="1"/>
    <col min="3" max="3" width="8" customWidth="1"/>
    <col min="4" max="4" width="33.44140625" customWidth="1"/>
    <col min="5" max="5" width="8.88671875" style="11"/>
    <col min="6" max="6" width="13.5546875" style="2" customWidth="1"/>
    <col min="7" max="7" width="39" customWidth="1"/>
  </cols>
  <sheetData>
    <row r="1" spans="1:7" s="13" customFormat="1" ht="45" customHeight="1" x14ac:dyDescent="0.3">
      <c r="A1" s="28" t="s">
        <v>787</v>
      </c>
      <c r="B1" s="28"/>
      <c r="C1" s="29"/>
      <c r="D1" s="29"/>
      <c r="E1" s="29"/>
      <c r="F1" s="29"/>
      <c r="G1" s="29"/>
    </row>
    <row r="2" spans="1:7" s="13" customFormat="1" ht="16.8" x14ac:dyDescent="0.3">
      <c r="A2" s="30" t="s">
        <v>788</v>
      </c>
      <c r="B2" s="30"/>
      <c r="C2" s="30"/>
      <c r="D2" s="30"/>
      <c r="E2" s="30"/>
      <c r="F2" s="30"/>
      <c r="G2" s="30"/>
    </row>
    <row r="3" spans="1:7" ht="22.8" customHeight="1" x14ac:dyDescent="0.3">
      <c r="A3" s="12"/>
      <c r="B3" s="12"/>
      <c r="C3" s="12"/>
      <c r="D3" s="12"/>
      <c r="E3" s="12"/>
      <c r="F3" s="12"/>
    </row>
    <row r="4" spans="1:7" s="21" customFormat="1" ht="27.6" x14ac:dyDescent="0.3">
      <c r="A4" s="19" t="s">
        <v>0</v>
      </c>
      <c r="B4" s="19" t="s">
        <v>0</v>
      </c>
      <c r="C4" s="20" t="s">
        <v>1</v>
      </c>
      <c r="D4" s="20" t="s">
        <v>257</v>
      </c>
      <c r="E4" s="20" t="s">
        <v>505</v>
      </c>
      <c r="F4" s="20" t="s">
        <v>786</v>
      </c>
      <c r="G4" s="20" t="s">
        <v>521</v>
      </c>
    </row>
    <row r="5" spans="1:7" ht="26.4" customHeight="1" x14ac:dyDescent="0.3">
      <c r="A5" s="3"/>
      <c r="B5" s="3"/>
      <c r="C5" s="4"/>
      <c r="D5" s="24" t="s">
        <v>510</v>
      </c>
      <c r="E5" s="24"/>
      <c r="F5" s="24"/>
      <c r="G5" s="24"/>
    </row>
    <row r="6" spans="1:7" ht="30.6" customHeight="1" x14ac:dyDescent="0.3">
      <c r="A6" s="5">
        <v>1</v>
      </c>
      <c r="B6" s="5">
        <v>1</v>
      </c>
      <c r="C6" s="6" t="s">
        <v>114</v>
      </c>
      <c r="D6" s="7" t="s">
        <v>369</v>
      </c>
      <c r="E6" s="10" t="s">
        <v>508</v>
      </c>
      <c r="F6" s="8" t="s">
        <v>778</v>
      </c>
      <c r="G6" s="7" t="s">
        <v>634</v>
      </c>
    </row>
    <row r="7" spans="1:7" ht="45.6" customHeight="1" x14ac:dyDescent="0.3">
      <c r="A7" s="5">
        <v>2</v>
      </c>
      <c r="B7" s="5">
        <f>B6+1</f>
        <v>2</v>
      </c>
      <c r="C7" s="6" t="s">
        <v>124</v>
      </c>
      <c r="D7" s="7" t="s">
        <v>378</v>
      </c>
      <c r="E7" s="10" t="s">
        <v>508</v>
      </c>
      <c r="F7" s="8" t="s">
        <v>779</v>
      </c>
      <c r="G7" s="7" t="s">
        <v>644</v>
      </c>
    </row>
    <row r="8" spans="1:7" ht="30.6" customHeight="1" x14ac:dyDescent="0.3">
      <c r="A8" s="5">
        <v>3</v>
      </c>
      <c r="B8" s="5">
        <f t="shared" ref="B8:B71" si="0">B7+1</f>
        <v>3</v>
      </c>
      <c r="C8" s="6" t="s">
        <v>202</v>
      </c>
      <c r="D8" s="7" t="s">
        <v>455</v>
      </c>
      <c r="E8" s="10" t="s">
        <v>506</v>
      </c>
      <c r="F8" s="8" t="s">
        <v>779</v>
      </c>
      <c r="G8" s="7" t="s">
        <v>723</v>
      </c>
    </row>
    <row r="9" spans="1:7" ht="30.6" customHeight="1" x14ac:dyDescent="0.3">
      <c r="A9" s="5">
        <v>4</v>
      </c>
      <c r="B9" s="5">
        <f t="shared" si="0"/>
        <v>4</v>
      </c>
      <c r="C9" s="6" t="s">
        <v>128</v>
      </c>
      <c r="D9" s="7" t="s">
        <v>382</v>
      </c>
      <c r="E9" s="10" t="s">
        <v>506</v>
      </c>
      <c r="F9" s="8" t="s">
        <v>779</v>
      </c>
      <c r="G9" s="7" t="s">
        <v>648</v>
      </c>
    </row>
    <row r="10" spans="1:7" ht="43.2" customHeight="1" x14ac:dyDescent="0.3">
      <c r="A10" s="5">
        <v>5</v>
      </c>
      <c r="B10" s="5">
        <f t="shared" si="0"/>
        <v>5</v>
      </c>
      <c r="C10" s="6" t="s">
        <v>131</v>
      </c>
      <c r="D10" s="7" t="s">
        <v>385</v>
      </c>
      <c r="E10" s="10" t="s">
        <v>508</v>
      </c>
      <c r="F10" s="8" t="s">
        <v>778</v>
      </c>
      <c r="G10" s="7" t="s">
        <v>651</v>
      </c>
    </row>
    <row r="11" spans="1:7" ht="30.6" customHeight="1" x14ac:dyDescent="0.3">
      <c r="A11" s="5">
        <v>6</v>
      </c>
      <c r="B11" s="5">
        <f t="shared" si="0"/>
        <v>6</v>
      </c>
      <c r="C11" s="6" t="s">
        <v>138</v>
      </c>
      <c r="D11" s="7" t="s">
        <v>392</v>
      </c>
      <c r="E11" s="10" t="s">
        <v>506</v>
      </c>
      <c r="F11" s="8" t="s">
        <v>779</v>
      </c>
      <c r="G11" s="7" t="s">
        <v>658</v>
      </c>
    </row>
    <row r="12" spans="1:7" ht="30.6" customHeight="1" x14ac:dyDescent="0.3">
      <c r="A12" s="5">
        <v>7</v>
      </c>
      <c r="B12" s="5">
        <f t="shared" si="0"/>
        <v>7</v>
      </c>
      <c r="C12" s="6" t="s">
        <v>187</v>
      </c>
      <c r="D12" s="7" t="s">
        <v>440</v>
      </c>
      <c r="E12" s="10" t="s">
        <v>506</v>
      </c>
      <c r="F12" s="8" t="s">
        <v>779</v>
      </c>
      <c r="G12" s="7" t="s">
        <v>707</v>
      </c>
    </row>
    <row r="13" spans="1:7" ht="30.6" customHeight="1" x14ac:dyDescent="0.3">
      <c r="A13" s="5">
        <v>8</v>
      </c>
      <c r="B13" s="5">
        <f t="shared" si="0"/>
        <v>8</v>
      </c>
      <c r="C13" s="6" t="s">
        <v>134</v>
      </c>
      <c r="D13" s="7" t="s">
        <v>388</v>
      </c>
      <c r="E13" s="10" t="s">
        <v>508</v>
      </c>
      <c r="F13" s="8" t="s">
        <v>779</v>
      </c>
      <c r="G13" s="7" t="s">
        <v>654</v>
      </c>
    </row>
    <row r="14" spans="1:7" ht="30.6" customHeight="1" x14ac:dyDescent="0.3">
      <c r="A14" s="5">
        <v>9</v>
      </c>
      <c r="B14" s="5">
        <f t="shared" si="0"/>
        <v>9</v>
      </c>
      <c r="C14" s="6" t="s">
        <v>135</v>
      </c>
      <c r="D14" s="7" t="s">
        <v>389</v>
      </c>
      <c r="E14" s="10" t="s">
        <v>509</v>
      </c>
      <c r="F14" s="8" t="s">
        <v>778</v>
      </c>
      <c r="G14" s="7" t="s">
        <v>655</v>
      </c>
    </row>
    <row r="15" spans="1:7" ht="30.6" customHeight="1" x14ac:dyDescent="0.3">
      <c r="A15" s="5">
        <v>10</v>
      </c>
      <c r="B15" s="5">
        <f t="shared" si="0"/>
        <v>10</v>
      </c>
      <c r="C15" s="6" t="s">
        <v>231</v>
      </c>
      <c r="D15" s="7" t="s">
        <v>481</v>
      </c>
      <c r="E15" s="10" t="s">
        <v>506</v>
      </c>
      <c r="F15" s="8" t="s">
        <v>779</v>
      </c>
      <c r="G15" s="7" t="s">
        <v>751</v>
      </c>
    </row>
    <row r="16" spans="1:7" ht="30.6" customHeight="1" x14ac:dyDescent="0.3">
      <c r="A16" s="5">
        <v>11</v>
      </c>
      <c r="B16" s="5">
        <f t="shared" si="0"/>
        <v>11</v>
      </c>
      <c r="C16" s="6" t="s">
        <v>139</v>
      </c>
      <c r="D16" s="7" t="s">
        <v>393</v>
      </c>
      <c r="E16" s="10" t="s">
        <v>508</v>
      </c>
      <c r="F16" s="8" t="s">
        <v>778</v>
      </c>
      <c r="G16" s="7" t="s">
        <v>659</v>
      </c>
    </row>
    <row r="17" spans="1:7" ht="30.6" customHeight="1" x14ac:dyDescent="0.3">
      <c r="A17" s="5">
        <v>12</v>
      </c>
      <c r="B17" s="5">
        <f t="shared" si="0"/>
        <v>12</v>
      </c>
      <c r="C17" s="6" t="s">
        <v>140</v>
      </c>
      <c r="D17" s="7" t="s">
        <v>394</v>
      </c>
      <c r="E17" s="10" t="s">
        <v>508</v>
      </c>
      <c r="F17" s="8" t="s">
        <v>778</v>
      </c>
      <c r="G17" s="7" t="s">
        <v>660</v>
      </c>
    </row>
    <row r="18" spans="1:7" ht="30.6" customHeight="1" x14ac:dyDescent="0.3">
      <c r="A18" s="5">
        <v>13</v>
      </c>
      <c r="B18" s="5">
        <f t="shared" si="0"/>
        <v>13</v>
      </c>
      <c r="C18" s="6" t="s">
        <v>227</v>
      </c>
      <c r="D18" s="7" t="s">
        <v>477</v>
      </c>
      <c r="E18" s="10" t="s">
        <v>506</v>
      </c>
      <c r="F18" s="8" t="s">
        <v>779</v>
      </c>
      <c r="G18" s="7" t="s">
        <v>747</v>
      </c>
    </row>
    <row r="19" spans="1:7" ht="30.6" customHeight="1" x14ac:dyDescent="0.3">
      <c r="A19" s="5">
        <v>14</v>
      </c>
      <c r="B19" s="5">
        <f t="shared" si="0"/>
        <v>14</v>
      </c>
      <c r="C19" s="6" t="s">
        <v>144</v>
      </c>
      <c r="D19" s="7" t="s">
        <v>398</v>
      </c>
      <c r="E19" s="10" t="s">
        <v>507</v>
      </c>
      <c r="F19" s="8" t="s">
        <v>778</v>
      </c>
      <c r="G19" s="7" t="s">
        <v>664</v>
      </c>
    </row>
    <row r="20" spans="1:7" ht="30.6" customHeight="1" x14ac:dyDescent="0.3">
      <c r="A20" s="5">
        <v>15</v>
      </c>
      <c r="B20" s="5">
        <f t="shared" si="0"/>
        <v>15</v>
      </c>
      <c r="C20" s="6" t="s">
        <v>130</v>
      </c>
      <c r="D20" s="7" t="s">
        <v>384</v>
      </c>
      <c r="E20" s="10" t="s">
        <v>506</v>
      </c>
      <c r="F20" s="8" t="s">
        <v>779</v>
      </c>
      <c r="G20" s="7" t="s">
        <v>650</v>
      </c>
    </row>
    <row r="21" spans="1:7" ht="30.6" customHeight="1" x14ac:dyDescent="0.3">
      <c r="A21" s="5">
        <v>16</v>
      </c>
      <c r="B21" s="5">
        <f t="shared" si="0"/>
        <v>16</v>
      </c>
      <c r="C21" s="6" t="s">
        <v>150</v>
      </c>
      <c r="D21" s="7" t="s">
        <v>403</v>
      </c>
      <c r="E21" s="10" t="s">
        <v>508</v>
      </c>
      <c r="F21" s="8" t="s">
        <v>779</v>
      </c>
      <c r="G21" s="7" t="s">
        <v>670</v>
      </c>
    </row>
    <row r="22" spans="1:7" ht="30.6" customHeight="1" x14ac:dyDescent="0.3">
      <c r="A22" s="5">
        <v>17</v>
      </c>
      <c r="B22" s="5">
        <f t="shared" si="0"/>
        <v>17</v>
      </c>
      <c r="C22" s="6" t="s">
        <v>155</v>
      </c>
      <c r="D22" s="7" t="s">
        <v>408</v>
      </c>
      <c r="E22" s="10" t="s">
        <v>508</v>
      </c>
      <c r="F22" s="8" t="s">
        <v>779</v>
      </c>
      <c r="G22" s="7" t="s">
        <v>675</v>
      </c>
    </row>
    <row r="23" spans="1:7" ht="30.6" customHeight="1" x14ac:dyDescent="0.3">
      <c r="A23" s="5">
        <v>18</v>
      </c>
      <c r="B23" s="5">
        <f t="shared" si="0"/>
        <v>18</v>
      </c>
      <c r="C23" s="6" t="s">
        <v>156</v>
      </c>
      <c r="D23" s="7" t="s">
        <v>409</v>
      </c>
      <c r="E23" s="10" t="s">
        <v>508</v>
      </c>
      <c r="F23" s="8" t="s">
        <v>779</v>
      </c>
      <c r="G23" s="7" t="s">
        <v>676</v>
      </c>
    </row>
    <row r="24" spans="1:7" ht="30.6" customHeight="1" x14ac:dyDescent="0.3">
      <c r="A24" s="5">
        <v>19</v>
      </c>
      <c r="B24" s="5">
        <f t="shared" si="0"/>
        <v>19</v>
      </c>
      <c r="C24" s="6" t="s">
        <v>183</v>
      </c>
      <c r="D24" s="7" t="s">
        <v>436</v>
      </c>
      <c r="E24" s="10" t="s">
        <v>506</v>
      </c>
      <c r="F24" s="8" t="s">
        <v>779</v>
      </c>
      <c r="G24" s="7" t="s">
        <v>703</v>
      </c>
    </row>
    <row r="25" spans="1:7" ht="43.8" customHeight="1" x14ac:dyDescent="0.3">
      <c r="A25" s="5">
        <v>20</v>
      </c>
      <c r="B25" s="5">
        <f t="shared" si="0"/>
        <v>20</v>
      </c>
      <c r="C25" s="6" t="s">
        <v>160</v>
      </c>
      <c r="D25" s="7" t="s">
        <v>413</v>
      </c>
      <c r="E25" s="10" t="s">
        <v>508</v>
      </c>
      <c r="F25" s="8" t="s">
        <v>779</v>
      </c>
      <c r="G25" s="7" t="s">
        <v>680</v>
      </c>
    </row>
    <row r="26" spans="1:7" ht="30.6" customHeight="1" x14ac:dyDescent="0.3">
      <c r="A26" s="5">
        <v>21</v>
      </c>
      <c r="B26" s="5">
        <f t="shared" si="0"/>
        <v>21</v>
      </c>
      <c r="C26" s="6" t="s">
        <v>190</v>
      </c>
      <c r="D26" s="7" t="s">
        <v>443</v>
      </c>
      <c r="E26" s="10" t="s">
        <v>506</v>
      </c>
      <c r="F26" s="8" t="s">
        <v>779</v>
      </c>
      <c r="G26" s="7" t="s">
        <v>710</v>
      </c>
    </row>
    <row r="27" spans="1:7" ht="30.6" customHeight="1" x14ac:dyDescent="0.3">
      <c r="A27" s="5">
        <v>22</v>
      </c>
      <c r="B27" s="5">
        <f t="shared" si="0"/>
        <v>22</v>
      </c>
      <c r="C27" s="6" t="s">
        <v>166</v>
      </c>
      <c r="D27" s="7" t="s">
        <v>419</v>
      </c>
      <c r="E27" s="10" t="s">
        <v>506</v>
      </c>
      <c r="F27" s="8" t="s">
        <v>779</v>
      </c>
      <c r="G27" s="7" t="s">
        <v>686</v>
      </c>
    </row>
    <row r="28" spans="1:7" ht="30.6" customHeight="1" x14ac:dyDescent="0.3">
      <c r="A28" s="5">
        <v>23</v>
      </c>
      <c r="B28" s="5">
        <f t="shared" si="0"/>
        <v>23</v>
      </c>
      <c r="C28" s="6" t="s">
        <v>157</v>
      </c>
      <c r="D28" s="7" t="s">
        <v>410</v>
      </c>
      <c r="E28" s="10" t="s">
        <v>506</v>
      </c>
      <c r="F28" s="8" t="s">
        <v>779</v>
      </c>
      <c r="G28" s="7" t="s">
        <v>677</v>
      </c>
    </row>
    <row r="29" spans="1:7" ht="30.6" customHeight="1" x14ac:dyDescent="0.3">
      <c r="A29" s="5">
        <v>24</v>
      </c>
      <c r="B29" s="5">
        <f t="shared" si="0"/>
        <v>24</v>
      </c>
      <c r="C29" s="6" t="s">
        <v>168</v>
      </c>
      <c r="D29" s="7" t="s">
        <v>421</v>
      </c>
      <c r="E29" s="10" t="s">
        <v>508</v>
      </c>
      <c r="F29" s="8" t="s">
        <v>779</v>
      </c>
      <c r="G29" s="7" t="s">
        <v>688</v>
      </c>
    </row>
    <row r="30" spans="1:7" ht="30.6" customHeight="1" x14ac:dyDescent="0.3">
      <c r="A30" s="5">
        <v>25</v>
      </c>
      <c r="B30" s="5">
        <f t="shared" si="0"/>
        <v>25</v>
      </c>
      <c r="C30" s="6" t="s">
        <v>171</v>
      </c>
      <c r="D30" s="7" t="s">
        <v>424</v>
      </c>
      <c r="E30" s="10" t="s">
        <v>508</v>
      </c>
      <c r="F30" s="8" t="s">
        <v>779</v>
      </c>
      <c r="G30" s="7" t="s">
        <v>691</v>
      </c>
    </row>
    <row r="31" spans="1:7" ht="30.6" customHeight="1" x14ac:dyDescent="0.3">
      <c r="A31" s="5">
        <v>26</v>
      </c>
      <c r="B31" s="5">
        <f t="shared" si="0"/>
        <v>26</v>
      </c>
      <c r="C31" s="6" t="s">
        <v>172</v>
      </c>
      <c r="D31" s="7" t="s">
        <v>425</v>
      </c>
      <c r="E31" s="10" t="s">
        <v>508</v>
      </c>
      <c r="F31" s="8" t="s">
        <v>779</v>
      </c>
      <c r="G31" s="7" t="s">
        <v>692</v>
      </c>
    </row>
    <row r="32" spans="1:7" ht="30.6" customHeight="1" x14ac:dyDescent="0.3">
      <c r="A32" s="5">
        <v>27</v>
      </c>
      <c r="B32" s="5">
        <f t="shared" si="0"/>
        <v>27</v>
      </c>
      <c r="C32" s="6" t="s">
        <v>173</v>
      </c>
      <c r="D32" s="7" t="s">
        <v>426</v>
      </c>
      <c r="E32" s="10" t="s">
        <v>509</v>
      </c>
      <c r="F32" s="8" t="s">
        <v>778</v>
      </c>
      <c r="G32" s="7" t="s">
        <v>693</v>
      </c>
    </row>
    <row r="33" spans="1:16351" ht="44.4" customHeight="1" x14ac:dyDescent="0.3">
      <c r="A33" s="5">
        <v>28</v>
      </c>
      <c r="B33" s="5">
        <f t="shared" si="0"/>
        <v>28</v>
      </c>
      <c r="C33" s="6" t="s">
        <v>175</v>
      </c>
      <c r="D33" s="7" t="s">
        <v>428</v>
      </c>
      <c r="E33" s="10" t="s">
        <v>508</v>
      </c>
      <c r="F33" s="8" t="s">
        <v>779</v>
      </c>
      <c r="G33" s="7" t="s">
        <v>695</v>
      </c>
    </row>
    <row r="34" spans="1:16351" ht="60.6" customHeight="1" x14ac:dyDescent="0.3">
      <c r="A34" s="5">
        <v>29</v>
      </c>
      <c r="B34" s="5">
        <f t="shared" si="0"/>
        <v>29</v>
      </c>
      <c r="C34" s="6" t="s">
        <v>176</v>
      </c>
      <c r="D34" s="7" t="s">
        <v>429</v>
      </c>
      <c r="E34" s="10" t="s">
        <v>508</v>
      </c>
      <c r="F34" s="8" t="s">
        <v>779</v>
      </c>
      <c r="G34" s="7" t="s">
        <v>696</v>
      </c>
    </row>
    <row r="35" spans="1:16351" ht="36" customHeight="1" x14ac:dyDescent="0.3">
      <c r="A35" s="5">
        <v>30</v>
      </c>
      <c r="B35" s="5">
        <f t="shared" si="0"/>
        <v>30</v>
      </c>
      <c r="C35" s="6" t="s">
        <v>178</v>
      </c>
      <c r="D35" s="7" t="s">
        <v>431</v>
      </c>
      <c r="E35" s="10" t="s">
        <v>508</v>
      </c>
      <c r="F35" s="8" t="s">
        <v>778</v>
      </c>
      <c r="G35" s="7" t="s">
        <v>698</v>
      </c>
    </row>
    <row r="36" spans="1:16351" ht="30.6" customHeight="1" x14ac:dyDescent="0.3">
      <c r="A36" s="5">
        <v>31</v>
      </c>
      <c r="B36" s="5">
        <f t="shared" si="0"/>
        <v>31</v>
      </c>
      <c r="C36" s="6" t="s">
        <v>180</v>
      </c>
      <c r="D36" s="7" t="s">
        <v>433</v>
      </c>
      <c r="E36" s="10" t="s">
        <v>508</v>
      </c>
      <c r="F36" s="8" t="s">
        <v>779</v>
      </c>
      <c r="G36" s="7" t="s">
        <v>700</v>
      </c>
    </row>
    <row r="37" spans="1:16351" ht="30.6" customHeight="1" x14ac:dyDescent="0.3">
      <c r="A37" s="5">
        <v>32</v>
      </c>
      <c r="B37" s="5">
        <f t="shared" si="0"/>
        <v>32</v>
      </c>
      <c r="C37" s="6" t="s">
        <v>158</v>
      </c>
      <c r="D37" s="7" t="s">
        <v>411</v>
      </c>
      <c r="E37" s="10" t="s">
        <v>506</v>
      </c>
      <c r="F37" s="8" t="s">
        <v>779</v>
      </c>
      <c r="G37" s="7" t="s">
        <v>678</v>
      </c>
    </row>
    <row r="38" spans="1:16351" ht="30.6" customHeight="1" x14ac:dyDescent="0.3">
      <c r="A38" s="5">
        <v>33</v>
      </c>
      <c r="B38" s="5">
        <f t="shared" si="0"/>
        <v>33</v>
      </c>
      <c r="C38" s="6" t="s">
        <v>199</v>
      </c>
      <c r="D38" s="7" t="s">
        <v>452</v>
      </c>
      <c r="E38" s="10" t="s">
        <v>506</v>
      </c>
      <c r="F38" s="8" t="s">
        <v>779</v>
      </c>
      <c r="G38" s="7" t="s">
        <v>720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</row>
    <row r="39" spans="1:16351" ht="30.6" customHeight="1" x14ac:dyDescent="0.3">
      <c r="A39" s="5">
        <v>34</v>
      </c>
      <c r="B39" s="5">
        <f t="shared" si="0"/>
        <v>34</v>
      </c>
      <c r="C39" s="6" t="s">
        <v>185</v>
      </c>
      <c r="D39" s="7" t="s">
        <v>438</v>
      </c>
      <c r="E39" s="10" t="s">
        <v>508</v>
      </c>
      <c r="F39" s="8" t="s">
        <v>778</v>
      </c>
      <c r="G39" s="7" t="s">
        <v>705</v>
      </c>
    </row>
    <row r="40" spans="1:16351" ht="30.6" customHeight="1" x14ac:dyDescent="0.3">
      <c r="A40" s="5">
        <v>35</v>
      </c>
      <c r="B40" s="5">
        <f t="shared" si="0"/>
        <v>35</v>
      </c>
      <c r="C40" s="6" t="s">
        <v>239</v>
      </c>
      <c r="D40" s="7" t="s">
        <v>488</v>
      </c>
      <c r="E40" s="10" t="s">
        <v>506</v>
      </c>
      <c r="F40" s="8" t="s">
        <v>779</v>
      </c>
      <c r="G40" s="7" t="s">
        <v>759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</row>
    <row r="41" spans="1:16351" ht="30.6" customHeight="1" x14ac:dyDescent="0.3">
      <c r="A41" s="5">
        <v>36</v>
      </c>
      <c r="B41" s="5">
        <f t="shared" si="0"/>
        <v>36</v>
      </c>
      <c r="C41" s="6" t="s">
        <v>197</v>
      </c>
      <c r="D41" s="7" t="s">
        <v>450</v>
      </c>
      <c r="E41" s="10" t="s">
        <v>508</v>
      </c>
      <c r="F41" s="8" t="s">
        <v>779</v>
      </c>
      <c r="G41" s="7" t="s">
        <v>717</v>
      </c>
    </row>
    <row r="42" spans="1:16351" ht="30.6" customHeight="1" x14ac:dyDescent="0.3">
      <c r="A42" s="5">
        <v>37</v>
      </c>
      <c r="B42" s="5">
        <f t="shared" si="0"/>
        <v>37</v>
      </c>
      <c r="C42" s="6" t="s">
        <v>198</v>
      </c>
      <c r="D42" s="7" t="s">
        <v>451</v>
      </c>
      <c r="E42" s="10" t="s">
        <v>509</v>
      </c>
      <c r="F42" s="8" t="s">
        <v>778</v>
      </c>
      <c r="G42" s="7" t="s">
        <v>719</v>
      </c>
    </row>
    <row r="43" spans="1:16351" ht="30.6" customHeight="1" x14ac:dyDescent="0.3">
      <c r="A43" s="5">
        <v>38</v>
      </c>
      <c r="B43" s="5">
        <f t="shared" si="0"/>
        <v>38</v>
      </c>
      <c r="C43" s="6" t="s">
        <v>146</v>
      </c>
      <c r="D43" s="7" t="s">
        <v>399</v>
      </c>
      <c r="E43" s="10" t="s">
        <v>506</v>
      </c>
      <c r="F43" s="8" t="s">
        <v>779</v>
      </c>
      <c r="G43" s="7" t="s">
        <v>666</v>
      </c>
    </row>
    <row r="44" spans="1:16351" ht="30.6" customHeight="1" x14ac:dyDescent="0.3">
      <c r="A44" s="5">
        <v>39</v>
      </c>
      <c r="B44" s="5">
        <f t="shared" si="0"/>
        <v>39</v>
      </c>
      <c r="C44" s="6" t="s">
        <v>184</v>
      </c>
      <c r="D44" s="7" t="s">
        <v>437</v>
      </c>
      <c r="E44" s="10" t="s">
        <v>506</v>
      </c>
      <c r="F44" s="8" t="s">
        <v>779</v>
      </c>
      <c r="G44" s="7" t="s">
        <v>704</v>
      </c>
    </row>
    <row r="45" spans="1:16351" ht="30.6" customHeight="1" x14ac:dyDescent="0.3">
      <c r="A45" s="5">
        <v>40</v>
      </c>
      <c r="B45" s="5">
        <f t="shared" si="0"/>
        <v>40</v>
      </c>
      <c r="C45" s="6" t="s">
        <v>200</v>
      </c>
      <c r="D45" s="7" t="s">
        <v>453</v>
      </c>
      <c r="E45" s="10" t="s">
        <v>506</v>
      </c>
      <c r="F45" s="8" t="s">
        <v>779</v>
      </c>
      <c r="G45" s="7" t="s">
        <v>721</v>
      </c>
    </row>
    <row r="46" spans="1:16351" ht="30.6" customHeight="1" x14ac:dyDescent="0.3">
      <c r="A46" s="5">
        <v>41</v>
      </c>
      <c r="B46" s="5">
        <f t="shared" si="0"/>
        <v>41</v>
      </c>
      <c r="C46" s="6" t="s">
        <v>204</v>
      </c>
      <c r="D46" s="7" t="s">
        <v>457</v>
      </c>
      <c r="E46" s="10" t="s">
        <v>508</v>
      </c>
      <c r="F46" s="8" t="s">
        <v>779</v>
      </c>
      <c r="G46" s="7" t="s">
        <v>725</v>
      </c>
    </row>
    <row r="47" spans="1:16351" ht="30.6" customHeight="1" x14ac:dyDescent="0.3">
      <c r="A47" s="5">
        <v>42</v>
      </c>
      <c r="B47" s="5">
        <f t="shared" si="0"/>
        <v>42</v>
      </c>
      <c r="C47" s="6" t="s">
        <v>207</v>
      </c>
      <c r="D47" s="7" t="s">
        <v>780</v>
      </c>
      <c r="E47" s="10" t="s">
        <v>508</v>
      </c>
      <c r="F47" s="8" t="s">
        <v>779</v>
      </c>
      <c r="G47" s="7" t="s">
        <v>728</v>
      </c>
    </row>
    <row r="48" spans="1:16351" ht="30.6" customHeight="1" x14ac:dyDescent="0.3">
      <c r="A48" s="5">
        <v>43</v>
      </c>
      <c r="B48" s="5">
        <f t="shared" si="0"/>
        <v>43</v>
      </c>
      <c r="C48" s="6" t="s">
        <v>209</v>
      </c>
      <c r="D48" s="7" t="s">
        <v>460</v>
      </c>
      <c r="E48" s="10" t="s">
        <v>508</v>
      </c>
      <c r="F48" s="8" t="s">
        <v>779</v>
      </c>
      <c r="G48" s="7" t="s">
        <v>730</v>
      </c>
    </row>
    <row r="49" spans="1:7" ht="30.6" customHeight="1" x14ac:dyDescent="0.3">
      <c r="A49" s="5">
        <v>44</v>
      </c>
      <c r="B49" s="5">
        <f t="shared" si="0"/>
        <v>44</v>
      </c>
      <c r="C49" s="6" t="s">
        <v>217</v>
      </c>
      <c r="D49" s="7" t="s">
        <v>468</v>
      </c>
      <c r="E49" s="10" t="s">
        <v>509</v>
      </c>
      <c r="F49" s="8" t="s">
        <v>777</v>
      </c>
      <c r="G49" s="7" t="s">
        <v>718</v>
      </c>
    </row>
    <row r="50" spans="1:7" ht="30.6" customHeight="1" x14ac:dyDescent="0.3">
      <c r="A50" s="5">
        <v>45</v>
      </c>
      <c r="B50" s="5">
        <f t="shared" si="0"/>
        <v>45</v>
      </c>
      <c r="C50" s="6" t="s">
        <v>246</v>
      </c>
      <c r="D50" s="7" t="s">
        <v>495</v>
      </c>
      <c r="E50" s="10" t="s">
        <v>506</v>
      </c>
      <c r="F50" s="8" t="s">
        <v>779</v>
      </c>
      <c r="G50" s="7" t="s">
        <v>766</v>
      </c>
    </row>
    <row r="51" spans="1:7" ht="30.6" customHeight="1" x14ac:dyDescent="0.3">
      <c r="A51" s="5">
        <v>46</v>
      </c>
      <c r="B51" s="5">
        <f t="shared" si="0"/>
        <v>46</v>
      </c>
      <c r="C51" s="6" t="s">
        <v>224</v>
      </c>
      <c r="D51" s="7" t="s">
        <v>474</v>
      </c>
      <c r="E51" s="10" t="s">
        <v>508</v>
      </c>
      <c r="F51" s="8" t="s">
        <v>779</v>
      </c>
      <c r="G51" s="7" t="s">
        <v>744</v>
      </c>
    </row>
    <row r="52" spans="1:7" ht="30.6" customHeight="1" x14ac:dyDescent="0.3">
      <c r="A52" s="5">
        <v>47</v>
      </c>
      <c r="B52" s="5">
        <f t="shared" si="0"/>
        <v>47</v>
      </c>
      <c r="C52" s="6" t="s">
        <v>229</v>
      </c>
      <c r="D52" s="7" t="s">
        <v>479</v>
      </c>
      <c r="E52" s="10" t="s">
        <v>509</v>
      </c>
      <c r="F52" s="8" t="s">
        <v>778</v>
      </c>
      <c r="G52" s="7" t="s">
        <v>749</v>
      </c>
    </row>
    <row r="53" spans="1:7" ht="30.6" customHeight="1" x14ac:dyDescent="0.3">
      <c r="A53" s="5">
        <v>48</v>
      </c>
      <c r="B53" s="5">
        <f t="shared" si="0"/>
        <v>48</v>
      </c>
      <c r="C53" s="6" t="s">
        <v>230</v>
      </c>
      <c r="D53" s="7" t="s">
        <v>480</v>
      </c>
      <c r="E53" s="10" t="s">
        <v>508</v>
      </c>
      <c r="F53" s="8" t="s">
        <v>779</v>
      </c>
      <c r="G53" s="7" t="s">
        <v>750</v>
      </c>
    </row>
    <row r="54" spans="1:7" ht="30.6" customHeight="1" x14ac:dyDescent="0.3">
      <c r="A54" s="5">
        <v>49</v>
      </c>
      <c r="B54" s="5">
        <f t="shared" si="0"/>
        <v>49</v>
      </c>
      <c r="C54" s="6" t="s">
        <v>132</v>
      </c>
      <c r="D54" s="7" t="s">
        <v>386</v>
      </c>
      <c r="E54" s="10" t="s">
        <v>506</v>
      </c>
      <c r="F54" s="8" t="s">
        <v>779</v>
      </c>
      <c r="G54" s="7" t="s">
        <v>652</v>
      </c>
    </row>
    <row r="55" spans="1:7" ht="30.6" customHeight="1" x14ac:dyDescent="0.3">
      <c r="A55" s="5">
        <v>50</v>
      </c>
      <c r="B55" s="5">
        <f t="shared" si="0"/>
        <v>50</v>
      </c>
      <c r="C55" s="6" t="s">
        <v>169</v>
      </c>
      <c r="D55" s="7" t="s">
        <v>422</v>
      </c>
      <c r="E55" s="10" t="s">
        <v>506</v>
      </c>
      <c r="F55" s="8" t="s">
        <v>779</v>
      </c>
      <c r="G55" s="7" t="s">
        <v>689</v>
      </c>
    </row>
    <row r="56" spans="1:7" ht="30.6" customHeight="1" x14ac:dyDescent="0.3">
      <c r="A56" s="5">
        <v>51</v>
      </c>
      <c r="B56" s="5">
        <f t="shared" si="0"/>
        <v>51</v>
      </c>
      <c r="C56" s="6" t="s">
        <v>815</v>
      </c>
      <c r="D56" s="7" t="s">
        <v>814</v>
      </c>
      <c r="E56" s="10" t="s">
        <v>506</v>
      </c>
      <c r="F56" s="8" t="s">
        <v>779</v>
      </c>
      <c r="G56" s="7" t="s">
        <v>816</v>
      </c>
    </row>
    <row r="57" spans="1:7" ht="30.6" customHeight="1" x14ac:dyDescent="0.3">
      <c r="A57" s="5">
        <v>52</v>
      </c>
      <c r="B57" s="5">
        <f t="shared" si="0"/>
        <v>52</v>
      </c>
      <c r="C57" s="6" t="s">
        <v>817</v>
      </c>
      <c r="D57" s="7" t="s">
        <v>819</v>
      </c>
      <c r="E57" s="10" t="s">
        <v>506</v>
      </c>
      <c r="F57" s="8" t="s">
        <v>779</v>
      </c>
      <c r="G57" s="7" t="s">
        <v>821</v>
      </c>
    </row>
    <row r="58" spans="1:7" ht="30.6" customHeight="1" x14ac:dyDescent="0.3">
      <c r="A58" s="5">
        <v>53</v>
      </c>
      <c r="B58" s="5">
        <f t="shared" si="0"/>
        <v>53</v>
      </c>
      <c r="C58" s="6" t="s">
        <v>818</v>
      </c>
      <c r="D58" s="7" t="s">
        <v>820</v>
      </c>
      <c r="E58" s="10" t="s">
        <v>506</v>
      </c>
      <c r="F58" s="8" t="s">
        <v>779</v>
      </c>
      <c r="G58" s="7" t="s">
        <v>822</v>
      </c>
    </row>
    <row r="59" spans="1:7" ht="30.6" customHeight="1" x14ac:dyDescent="0.3">
      <c r="A59" s="5">
        <v>54</v>
      </c>
      <c r="B59" s="5">
        <f t="shared" si="0"/>
        <v>54</v>
      </c>
      <c r="C59" s="6" t="s">
        <v>232</v>
      </c>
      <c r="D59" s="7" t="s">
        <v>482</v>
      </c>
      <c r="E59" s="10" t="s">
        <v>509</v>
      </c>
      <c r="F59" s="8" t="s">
        <v>777</v>
      </c>
      <c r="G59" s="7" t="s">
        <v>752</v>
      </c>
    </row>
    <row r="60" spans="1:7" ht="48.6" customHeight="1" x14ac:dyDescent="0.3">
      <c r="A60" s="5">
        <v>55</v>
      </c>
      <c r="B60" s="5">
        <f t="shared" si="0"/>
        <v>55</v>
      </c>
      <c r="C60" s="6" t="s">
        <v>233</v>
      </c>
      <c r="D60" s="7" t="s">
        <v>483</v>
      </c>
      <c r="E60" s="10" t="s">
        <v>508</v>
      </c>
      <c r="F60" s="8" t="s">
        <v>779</v>
      </c>
      <c r="G60" s="7" t="s">
        <v>753</v>
      </c>
    </row>
    <row r="61" spans="1:7" ht="30.6" customHeight="1" x14ac:dyDescent="0.3">
      <c r="A61" s="5">
        <v>56</v>
      </c>
      <c r="B61" s="5">
        <f t="shared" si="0"/>
        <v>56</v>
      </c>
      <c r="C61" s="6" t="s">
        <v>235</v>
      </c>
      <c r="D61" s="7" t="s">
        <v>484</v>
      </c>
      <c r="E61" s="10" t="s">
        <v>508</v>
      </c>
      <c r="F61" s="8" t="s">
        <v>779</v>
      </c>
      <c r="G61" s="7" t="s">
        <v>755</v>
      </c>
    </row>
    <row r="62" spans="1:7" ht="30.6" customHeight="1" x14ac:dyDescent="0.3">
      <c r="A62" s="5">
        <v>57</v>
      </c>
      <c r="B62" s="5">
        <f t="shared" si="0"/>
        <v>57</v>
      </c>
      <c r="C62" s="6" t="s">
        <v>236</v>
      </c>
      <c r="D62" s="7" t="s">
        <v>485</v>
      </c>
      <c r="E62" s="10" t="s">
        <v>508</v>
      </c>
      <c r="F62" s="8" t="s">
        <v>778</v>
      </c>
      <c r="G62" s="7" t="s">
        <v>756</v>
      </c>
    </row>
    <row r="63" spans="1:7" ht="30.6" customHeight="1" x14ac:dyDescent="0.3">
      <c r="A63" s="5">
        <v>58</v>
      </c>
      <c r="B63" s="5">
        <f t="shared" si="0"/>
        <v>58</v>
      </c>
      <c r="C63" s="6" t="s">
        <v>238</v>
      </c>
      <c r="D63" s="7" t="s">
        <v>487</v>
      </c>
      <c r="E63" s="10" t="s">
        <v>508</v>
      </c>
      <c r="F63" s="8" t="s">
        <v>779</v>
      </c>
      <c r="G63" s="7" t="s">
        <v>758</v>
      </c>
    </row>
    <row r="64" spans="1:7" ht="30.6" customHeight="1" x14ac:dyDescent="0.3">
      <c r="A64" s="5">
        <v>59</v>
      </c>
      <c r="B64" s="5">
        <f t="shared" si="0"/>
        <v>59</v>
      </c>
      <c r="C64" s="6" t="s">
        <v>148</v>
      </c>
      <c r="D64" s="7" t="s">
        <v>401</v>
      </c>
      <c r="E64" s="10" t="s">
        <v>506</v>
      </c>
      <c r="F64" s="8" t="s">
        <v>779</v>
      </c>
      <c r="G64" s="7" t="s">
        <v>668</v>
      </c>
    </row>
    <row r="65" spans="1:16351" ht="30.6" customHeight="1" x14ac:dyDescent="0.3">
      <c r="A65" s="5">
        <v>60</v>
      </c>
      <c r="B65" s="5">
        <f t="shared" si="0"/>
        <v>60</v>
      </c>
      <c r="C65" s="6" t="s">
        <v>240</v>
      </c>
      <c r="D65" s="7" t="s">
        <v>489</v>
      </c>
      <c r="E65" s="10" t="s">
        <v>509</v>
      </c>
      <c r="F65" s="8" t="s">
        <v>778</v>
      </c>
      <c r="G65" s="7" t="s">
        <v>760</v>
      </c>
    </row>
    <row r="66" spans="1:16351" ht="30.6" customHeight="1" x14ac:dyDescent="0.3">
      <c r="A66" s="5">
        <v>61</v>
      </c>
      <c r="B66" s="5">
        <f t="shared" si="0"/>
        <v>61</v>
      </c>
      <c r="C66" s="6" t="s">
        <v>165</v>
      </c>
      <c r="D66" s="7" t="s">
        <v>418</v>
      </c>
      <c r="E66" s="10" t="s">
        <v>506</v>
      </c>
      <c r="F66" s="8" t="s">
        <v>779</v>
      </c>
      <c r="G66" s="7" t="s">
        <v>685</v>
      </c>
    </row>
    <row r="67" spans="1:16351" ht="30.6" customHeight="1" x14ac:dyDescent="0.3">
      <c r="A67" s="5">
        <v>62</v>
      </c>
      <c r="B67" s="5">
        <f t="shared" si="0"/>
        <v>62</v>
      </c>
      <c r="C67" s="6" t="s">
        <v>247</v>
      </c>
      <c r="D67" s="7" t="s">
        <v>496</v>
      </c>
      <c r="E67" s="10" t="s">
        <v>508</v>
      </c>
      <c r="F67" s="8" t="s">
        <v>779</v>
      </c>
      <c r="G67" s="7" t="s">
        <v>767</v>
      </c>
    </row>
    <row r="68" spans="1:16351" ht="50.4" customHeight="1" x14ac:dyDescent="0.3">
      <c r="A68" s="5">
        <v>63</v>
      </c>
      <c r="B68" s="5">
        <f t="shared" si="0"/>
        <v>63</v>
      </c>
      <c r="C68" s="6" t="s">
        <v>249</v>
      </c>
      <c r="D68" s="7" t="s">
        <v>497</v>
      </c>
      <c r="E68" s="10" t="s">
        <v>508</v>
      </c>
      <c r="F68" s="8" t="s">
        <v>778</v>
      </c>
      <c r="G68" s="7" t="s">
        <v>769</v>
      </c>
    </row>
    <row r="69" spans="1:16351" ht="30.6" customHeight="1" x14ac:dyDescent="0.3">
      <c r="A69" s="5">
        <v>64</v>
      </c>
      <c r="B69" s="5">
        <f t="shared" si="0"/>
        <v>64</v>
      </c>
      <c r="C69" s="6" t="s">
        <v>251</v>
      </c>
      <c r="D69" s="7" t="s">
        <v>499</v>
      </c>
      <c r="E69" s="10" t="s">
        <v>508</v>
      </c>
      <c r="F69" s="8" t="s">
        <v>779</v>
      </c>
      <c r="G69" s="7" t="s">
        <v>771</v>
      </c>
    </row>
    <row r="70" spans="1:16351" ht="30.6" customHeight="1" x14ac:dyDescent="0.3">
      <c r="A70" s="5">
        <v>65</v>
      </c>
      <c r="B70" s="5">
        <f t="shared" si="0"/>
        <v>65</v>
      </c>
      <c r="C70" s="6" t="s">
        <v>253</v>
      </c>
      <c r="D70" s="7" t="s">
        <v>501</v>
      </c>
      <c r="E70" s="10" t="s">
        <v>508</v>
      </c>
      <c r="F70" s="8" t="s">
        <v>779</v>
      </c>
      <c r="G70" s="7" t="s">
        <v>773</v>
      </c>
    </row>
    <row r="71" spans="1:16351" ht="30.6" customHeight="1" x14ac:dyDescent="0.3">
      <c r="A71" s="5">
        <v>66</v>
      </c>
      <c r="B71" s="5">
        <f t="shared" si="0"/>
        <v>66</v>
      </c>
      <c r="C71" s="6" t="s">
        <v>255</v>
      </c>
      <c r="D71" s="7" t="s">
        <v>503</v>
      </c>
      <c r="E71" s="10" t="s">
        <v>508</v>
      </c>
      <c r="F71" s="8" t="s">
        <v>779</v>
      </c>
      <c r="G71" s="7" t="s">
        <v>775</v>
      </c>
    </row>
    <row r="72" spans="1:16351" ht="30.6" customHeight="1" x14ac:dyDescent="0.3">
      <c r="A72" s="9"/>
      <c r="B72" s="9"/>
      <c r="C72" s="9"/>
      <c r="D72" s="24" t="s">
        <v>514</v>
      </c>
      <c r="E72" s="24"/>
      <c r="F72" s="24"/>
      <c r="G72" s="24"/>
    </row>
    <row r="73" spans="1:16351" ht="30.6" customHeight="1" x14ac:dyDescent="0.3">
      <c r="A73" s="5">
        <f>A71+1</f>
        <v>67</v>
      </c>
      <c r="B73" s="5">
        <v>1</v>
      </c>
      <c r="C73" s="6" t="s">
        <v>111</v>
      </c>
      <c r="D73" s="7" t="s">
        <v>366</v>
      </c>
      <c r="E73" s="10" t="s">
        <v>506</v>
      </c>
      <c r="F73" s="8" t="s">
        <v>779</v>
      </c>
      <c r="G73" s="7" t="s">
        <v>631</v>
      </c>
    </row>
    <row r="74" spans="1:16351" ht="30.6" customHeight="1" x14ac:dyDescent="0.3">
      <c r="A74" s="5">
        <f>A73+1</f>
        <v>68</v>
      </c>
      <c r="B74" s="5">
        <f>B73+1</f>
        <v>2</v>
      </c>
      <c r="C74" s="6" t="s">
        <v>112</v>
      </c>
      <c r="D74" s="7" t="s">
        <v>367</v>
      </c>
      <c r="E74" s="10" t="s">
        <v>506</v>
      </c>
      <c r="F74" s="8" t="s">
        <v>779</v>
      </c>
      <c r="G74" s="7" t="s">
        <v>632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</row>
    <row r="75" spans="1:16351" ht="30.6" customHeight="1" x14ac:dyDescent="0.3">
      <c r="A75" s="5">
        <f t="shared" ref="A75:A100" si="1">A74+1</f>
        <v>69</v>
      </c>
      <c r="B75" s="5">
        <f t="shared" ref="B75:B100" si="2">B74+1</f>
        <v>3</v>
      </c>
      <c r="C75" s="6" t="s">
        <v>115</v>
      </c>
      <c r="D75" s="7" t="s">
        <v>370</v>
      </c>
      <c r="E75" s="10" t="s">
        <v>506</v>
      </c>
      <c r="F75" s="8" t="s">
        <v>779</v>
      </c>
      <c r="G75" s="7" t="s">
        <v>635</v>
      </c>
    </row>
    <row r="76" spans="1:16351" ht="30.6" customHeight="1" x14ac:dyDescent="0.3">
      <c r="A76" s="5">
        <f t="shared" si="1"/>
        <v>70</v>
      </c>
      <c r="B76" s="5">
        <f t="shared" si="2"/>
        <v>4</v>
      </c>
      <c r="C76" s="6" t="s">
        <v>118</v>
      </c>
      <c r="D76" s="7" t="s">
        <v>373</v>
      </c>
      <c r="E76" s="10" t="s">
        <v>508</v>
      </c>
      <c r="F76" s="8" t="s">
        <v>779</v>
      </c>
      <c r="G76" s="7" t="s">
        <v>638</v>
      </c>
    </row>
    <row r="77" spans="1:16351" ht="30.6" customHeight="1" x14ac:dyDescent="0.3">
      <c r="A77" s="5">
        <f t="shared" si="1"/>
        <v>71</v>
      </c>
      <c r="B77" s="5">
        <f t="shared" si="2"/>
        <v>5</v>
      </c>
      <c r="C77" s="6" t="s">
        <v>120</v>
      </c>
      <c r="D77" s="7" t="s">
        <v>375</v>
      </c>
      <c r="E77" s="10" t="s">
        <v>508</v>
      </c>
      <c r="F77" s="8" t="s">
        <v>779</v>
      </c>
      <c r="G77" s="7" t="s">
        <v>640</v>
      </c>
    </row>
    <row r="78" spans="1:16351" ht="30.6" customHeight="1" x14ac:dyDescent="0.3">
      <c r="A78" s="5">
        <f t="shared" si="1"/>
        <v>72</v>
      </c>
      <c r="B78" s="5">
        <f t="shared" si="2"/>
        <v>6</v>
      </c>
      <c r="C78" s="6" t="s">
        <v>121</v>
      </c>
      <c r="D78" s="7" t="s">
        <v>376</v>
      </c>
      <c r="E78" s="10" t="s">
        <v>506</v>
      </c>
      <c r="F78" s="8" t="s">
        <v>779</v>
      </c>
      <c r="G78" s="7" t="s">
        <v>641</v>
      </c>
    </row>
    <row r="79" spans="1:16351" ht="30.6" customHeight="1" x14ac:dyDescent="0.3">
      <c r="A79" s="5">
        <f t="shared" si="1"/>
        <v>73</v>
      </c>
      <c r="B79" s="5">
        <f t="shared" si="2"/>
        <v>7</v>
      </c>
      <c r="C79" s="6" t="s">
        <v>125</v>
      </c>
      <c r="D79" s="7" t="s">
        <v>379</v>
      </c>
      <c r="E79" s="10" t="s">
        <v>506</v>
      </c>
      <c r="F79" s="8" t="s">
        <v>779</v>
      </c>
      <c r="G79" s="7" t="s">
        <v>645</v>
      </c>
    </row>
    <row r="80" spans="1:16351" ht="30.6" customHeight="1" x14ac:dyDescent="0.3">
      <c r="A80" s="5">
        <f t="shared" si="1"/>
        <v>74</v>
      </c>
      <c r="B80" s="5">
        <f t="shared" si="2"/>
        <v>8</v>
      </c>
      <c r="C80" s="6" t="s">
        <v>126</v>
      </c>
      <c r="D80" s="7" t="s">
        <v>380</v>
      </c>
      <c r="E80" s="10" t="s">
        <v>506</v>
      </c>
      <c r="F80" s="8" t="s">
        <v>779</v>
      </c>
      <c r="G80" s="7" t="s">
        <v>646</v>
      </c>
    </row>
    <row r="81" spans="1:7" ht="30.6" customHeight="1" x14ac:dyDescent="0.3">
      <c r="A81" s="5">
        <f t="shared" si="1"/>
        <v>75</v>
      </c>
      <c r="B81" s="5">
        <f t="shared" si="2"/>
        <v>9</v>
      </c>
      <c r="C81" s="6" t="s">
        <v>141</v>
      </c>
      <c r="D81" s="7" t="s">
        <v>395</v>
      </c>
      <c r="E81" s="10" t="s">
        <v>506</v>
      </c>
      <c r="F81" s="8" t="s">
        <v>779</v>
      </c>
      <c r="G81" s="7" t="s">
        <v>661</v>
      </c>
    </row>
    <row r="82" spans="1:7" ht="30.6" customHeight="1" x14ac:dyDescent="0.3">
      <c r="A82" s="5">
        <f t="shared" si="1"/>
        <v>76</v>
      </c>
      <c r="B82" s="5">
        <f t="shared" si="2"/>
        <v>10</v>
      </c>
      <c r="C82" s="6" t="s">
        <v>142</v>
      </c>
      <c r="D82" s="7" t="s">
        <v>396</v>
      </c>
      <c r="E82" s="10" t="s">
        <v>508</v>
      </c>
      <c r="F82" s="8" t="s">
        <v>778</v>
      </c>
      <c r="G82" s="7" t="s">
        <v>662</v>
      </c>
    </row>
    <row r="83" spans="1:7" ht="30.6" customHeight="1" x14ac:dyDescent="0.3">
      <c r="A83" s="5">
        <f t="shared" si="1"/>
        <v>77</v>
      </c>
      <c r="B83" s="5">
        <f t="shared" si="2"/>
        <v>11</v>
      </c>
      <c r="C83" s="6" t="s">
        <v>153</v>
      </c>
      <c r="D83" s="7" t="s">
        <v>406</v>
      </c>
      <c r="E83" s="10" t="s">
        <v>506</v>
      </c>
      <c r="F83" s="8" t="s">
        <v>779</v>
      </c>
      <c r="G83" s="7" t="s">
        <v>673</v>
      </c>
    </row>
    <row r="84" spans="1:7" ht="30.6" customHeight="1" x14ac:dyDescent="0.3">
      <c r="A84" s="5">
        <f t="shared" si="1"/>
        <v>78</v>
      </c>
      <c r="B84" s="5">
        <f t="shared" si="2"/>
        <v>12</v>
      </c>
      <c r="C84" s="6" t="s">
        <v>159</v>
      </c>
      <c r="D84" s="7" t="s">
        <v>412</v>
      </c>
      <c r="E84" s="10" t="s">
        <v>506</v>
      </c>
      <c r="F84" s="8" t="s">
        <v>779</v>
      </c>
      <c r="G84" s="7" t="s">
        <v>679</v>
      </c>
    </row>
    <row r="85" spans="1:7" ht="30.6" customHeight="1" x14ac:dyDescent="0.3">
      <c r="A85" s="5">
        <f t="shared" si="1"/>
        <v>79</v>
      </c>
      <c r="B85" s="5">
        <f t="shared" si="2"/>
        <v>13</v>
      </c>
      <c r="C85" s="6" t="s">
        <v>161</v>
      </c>
      <c r="D85" s="7" t="s">
        <v>414</v>
      </c>
      <c r="E85" s="10" t="s">
        <v>508</v>
      </c>
      <c r="F85" s="8" t="s">
        <v>779</v>
      </c>
      <c r="G85" s="7" t="s">
        <v>681</v>
      </c>
    </row>
    <row r="86" spans="1:7" ht="30.6" customHeight="1" x14ac:dyDescent="0.3">
      <c r="A86" s="5">
        <f t="shared" si="1"/>
        <v>80</v>
      </c>
      <c r="B86" s="5">
        <f t="shared" si="2"/>
        <v>14</v>
      </c>
      <c r="C86" s="6" t="s">
        <v>177</v>
      </c>
      <c r="D86" s="7" t="s">
        <v>430</v>
      </c>
      <c r="E86" s="10" t="s">
        <v>508</v>
      </c>
      <c r="F86" s="8" t="s">
        <v>779</v>
      </c>
      <c r="G86" s="7" t="s">
        <v>697</v>
      </c>
    </row>
    <row r="87" spans="1:7" ht="30.6" customHeight="1" x14ac:dyDescent="0.3">
      <c r="A87" s="5">
        <f t="shared" si="1"/>
        <v>81</v>
      </c>
      <c r="B87" s="5">
        <f t="shared" si="2"/>
        <v>15</v>
      </c>
      <c r="C87" s="6" t="s">
        <v>179</v>
      </c>
      <c r="D87" s="7" t="s">
        <v>432</v>
      </c>
      <c r="E87" s="10" t="s">
        <v>508</v>
      </c>
      <c r="F87" s="8" t="s">
        <v>779</v>
      </c>
      <c r="G87" s="7" t="s">
        <v>699</v>
      </c>
    </row>
    <row r="88" spans="1:7" ht="30.6" customHeight="1" x14ac:dyDescent="0.3">
      <c r="A88" s="5">
        <f t="shared" si="1"/>
        <v>82</v>
      </c>
      <c r="B88" s="5">
        <f t="shared" si="2"/>
        <v>16</v>
      </c>
      <c r="C88" s="6" t="s">
        <v>181</v>
      </c>
      <c r="D88" s="7" t="s">
        <v>434</v>
      </c>
      <c r="E88" s="10" t="s">
        <v>508</v>
      </c>
      <c r="F88" s="8" t="s">
        <v>779</v>
      </c>
      <c r="G88" s="7" t="s">
        <v>701</v>
      </c>
    </row>
    <row r="89" spans="1:7" ht="30.6" customHeight="1" x14ac:dyDescent="0.3">
      <c r="A89" s="5">
        <f t="shared" si="1"/>
        <v>83</v>
      </c>
      <c r="B89" s="5">
        <f t="shared" si="2"/>
        <v>17</v>
      </c>
      <c r="C89" s="6" t="s">
        <v>194</v>
      </c>
      <c r="D89" s="7" t="s">
        <v>447</v>
      </c>
      <c r="E89" s="10" t="s">
        <v>506</v>
      </c>
      <c r="F89" s="8" t="s">
        <v>779</v>
      </c>
      <c r="G89" s="7" t="s">
        <v>714</v>
      </c>
    </row>
    <row r="90" spans="1:7" ht="30.6" customHeight="1" x14ac:dyDescent="0.3">
      <c r="A90" s="5">
        <f t="shared" si="1"/>
        <v>84</v>
      </c>
      <c r="B90" s="5">
        <f t="shared" si="2"/>
        <v>18</v>
      </c>
      <c r="C90" s="6" t="s">
        <v>195</v>
      </c>
      <c r="D90" s="7" t="s">
        <v>448</v>
      </c>
      <c r="E90" s="10" t="s">
        <v>506</v>
      </c>
      <c r="F90" s="8" t="s">
        <v>779</v>
      </c>
      <c r="G90" s="7" t="s">
        <v>715</v>
      </c>
    </row>
    <row r="91" spans="1:7" ht="30.6" customHeight="1" x14ac:dyDescent="0.3">
      <c r="A91" s="5">
        <f t="shared" si="1"/>
        <v>85</v>
      </c>
      <c r="B91" s="5">
        <f t="shared" si="2"/>
        <v>19</v>
      </c>
      <c r="C91" s="6" t="s">
        <v>201</v>
      </c>
      <c r="D91" s="7" t="s">
        <v>454</v>
      </c>
      <c r="E91" s="10" t="s">
        <v>506</v>
      </c>
      <c r="F91" s="8" t="s">
        <v>779</v>
      </c>
      <c r="G91" s="7" t="s">
        <v>722</v>
      </c>
    </row>
    <row r="92" spans="1:7" ht="30.6" customHeight="1" x14ac:dyDescent="0.3">
      <c r="A92" s="5">
        <f t="shared" si="1"/>
        <v>86</v>
      </c>
      <c r="B92" s="5">
        <f t="shared" si="2"/>
        <v>20</v>
      </c>
      <c r="C92" s="6" t="s">
        <v>203</v>
      </c>
      <c r="D92" s="7" t="s">
        <v>456</v>
      </c>
      <c r="E92" s="10" t="s">
        <v>506</v>
      </c>
      <c r="F92" s="8" t="s">
        <v>779</v>
      </c>
      <c r="G92" s="7" t="s">
        <v>724</v>
      </c>
    </row>
    <row r="93" spans="1:7" ht="30.6" customHeight="1" x14ac:dyDescent="0.3">
      <c r="A93" s="5">
        <f t="shared" si="1"/>
        <v>87</v>
      </c>
      <c r="B93" s="5">
        <f t="shared" si="2"/>
        <v>21</v>
      </c>
      <c r="C93" s="6" t="s">
        <v>208</v>
      </c>
      <c r="D93" s="7" t="s">
        <v>459</v>
      </c>
      <c r="E93" s="10" t="s">
        <v>506</v>
      </c>
      <c r="F93" s="8" t="s">
        <v>779</v>
      </c>
      <c r="G93" s="7" t="s">
        <v>729</v>
      </c>
    </row>
    <row r="94" spans="1:7" ht="30.6" customHeight="1" x14ac:dyDescent="0.3">
      <c r="A94" s="5">
        <f t="shared" si="1"/>
        <v>88</v>
      </c>
      <c r="B94" s="5">
        <f t="shared" si="2"/>
        <v>22</v>
      </c>
      <c r="C94" s="6" t="s">
        <v>211</v>
      </c>
      <c r="D94" s="7" t="s">
        <v>462</v>
      </c>
      <c r="E94" s="10" t="s">
        <v>506</v>
      </c>
      <c r="F94" s="8" t="s">
        <v>779</v>
      </c>
      <c r="G94" s="7" t="s">
        <v>732</v>
      </c>
    </row>
    <row r="95" spans="1:7" ht="30.6" customHeight="1" x14ac:dyDescent="0.3">
      <c r="A95" s="5">
        <f t="shared" si="1"/>
        <v>89</v>
      </c>
      <c r="B95" s="5">
        <f t="shared" si="2"/>
        <v>23</v>
      </c>
      <c r="C95" s="6" t="s">
        <v>218</v>
      </c>
      <c r="D95" s="7" t="s">
        <v>469</v>
      </c>
      <c r="E95" s="10" t="s">
        <v>508</v>
      </c>
      <c r="F95" s="8" t="s">
        <v>779</v>
      </c>
      <c r="G95" s="7" t="s">
        <v>738</v>
      </c>
    </row>
    <row r="96" spans="1:7" ht="30.6" customHeight="1" x14ac:dyDescent="0.3">
      <c r="A96" s="5">
        <f t="shared" si="1"/>
        <v>90</v>
      </c>
      <c r="B96" s="5">
        <f t="shared" si="2"/>
        <v>24</v>
      </c>
      <c r="C96" s="6" t="s">
        <v>221</v>
      </c>
      <c r="D96" s="7" t="s">
        <v>781</v>
      </c>
      <c r="E96" s="10" t="s">
        <v>508</v>
      </c>
      <c r="F96" s="8" t="s">
        <v>779</v>
      </c>
      <c r="G96" s="7" t="s">
        <v>741</v>
      </c>
    </row>
    <row r="97" spans="1:7" ht="30.6" customHeight="1" x14ac:dyDescent="0.3">
      <c r="A97" s="5">
        <f t="shared" si="1"/>
        <v>91</v>
      </c>
      <c r="B97" s="5">
        <f t="shared" si="2"/>
        <v>25</v>
      </c>
      <c r="C97" s="6" t="s">
        <v>225</v>
      </c>
      <c r="D97" s="7" t="s">
        <v>475</v>
      </c>
      <c r="E97" s="10" t="s">
        <v>508</v>
      </c>
      <c r="F97" s="8" t="s">
        <v>779</v>
      </c>
      <c r="G97" s="7" t="s">
        <v>745</v>
      </c>
    </row>
    <row r="98" spans="1:7" ht="30.6" customHeight="1" x14ac:dyDescent="0.3">
      <c r="A98" s="5">
        <f t="shared" si="1"/>
        <v>92</v>
      </c>
      <c r="B98" s="5">
        <f t="shared" si="2"/>
        <v>26</v>
      </c>
      <c r="C98" s="6" t="s">
        <v>237</v>
      </c>
      <c r="D98" s="7" t="s">
        <v>486</v>
      </c>
      <c r="E98" s="10" t="s">
        <v>506</v>
      </c>
      <c r="F98" s="8" t="s">
        <v>779</v>
      </c>
      <c r="G98" s="7" t="s">
        <v>757</v>
      </c>
    </row>
    <row r="99" spans="1:7" ht="41.4" x14ac:dyDescent="0.3">
      <c r="A99" s="5">
        <f t="shared" si="1"/>
        <v>93</v>
      </c>
      <c r="B99" s="5">
        <f t="shared" si="2"/>
        <v>27</v>
      </c>
      <c r="C99" s="6" t="s">
        <v>248</v>
      </c>
      <c r="D99" s="7" t="s">
        <v>782</v>
      </c>
      <c r="E99" s="10" t="s">
        <v>508</v>
      </c>
      <c r="F99" s="8" t="s">
        <v>779</v>
      </c>
      <c r="G99" s="7" t="s">
        <v>768</v>
      </c>
    </row>
    <row r="100" spans="1:7" ht="30.6" customHeight="1" x14ac:dyDescent="0.3">
      <c r="A100" s="5">
        <f t="shared" si="1"/>
        <v>94</v>
      </c>
      <c r="B100" s="5">
        <f t="shared" si="2"/>
        <v>28</v>
      </c>
      <c r="C100" s="6" t="s">
        <v>254</v>
      </c>
      <c r="D100" s="7" t="s">
        <v>502</v>
      </c>
      <c r="E100" s="10" t="s">
        <v>506</v>
      </c>
      <c r="F100" s="8" t="s">
        <v>779</v>
      </c>
      <c r="G100" s="7" t="s">
        <v>774</v>
      </c>
    </row>
    <row r="101" spans="1:7" ht="30.6" customHeight="1" x14ac:dyDescent="0.3">
      <c r="A101" s="5"/>
      <c r="B101" s="5"/>
      <c r="C101" s="9"/>
      <c r="D101" s="24" t="s">
        <v>513</v>
      </c>
      <c r="E101" s="24"/>
      <c r="F101" s="24"/>
      <c r="G101" s="24"/>
    </row>
    <row r="102" spans="1:7" ht="30.6" customHeight="1" x14ac:dyDescent="0.3">
      <c r="A102" s="5">
        <f>A100+1</f>
        <v>95</v>
      </c>
      <c r="B102" s="5">
        <v>1</v>
      </c>
      <c r="C102" s="6" t="s">
        <v>117</v>
      </c>
      <c r="D102" s="7" t="s">
        <v>372</v>
      </c>
      <c r="E102" s="10" t="s">
        <v>508</v>
      </c>
      <c r="F102" s="8" t="s">
        <v>779</v>
      </c>
      <c r="G102" s="7" t="s">
        <v>637</v>
      </c>
    </row>
    <row r="103" spans="1:7" ht="30.6" customHeight="1" x14ac:dyDescent="0.3">
      <c r="A103" s="5">
        <f>A102+1</f>
        <v>96</v>
      </c>
      <c r="B103" s="5">
        <f>B102+1</f>
        <v>2</v>
      </c>
      <c r="C103" s="6" t="s">
        <v>127</v>
      </c>
      <c r="D103" s="7" t="s">
        <v>381</v>
      </c>
      <c r="E103" s="10" t="s">
        <v>506</v>
      </c>
      <c r="F103" s="8" t="s">
        <v>779</v>
      </c>
      <c r="G103" s="7" t="s">
        <v>647</v>
      </c>
    </row>
    <row r="104" spans="1:7" ht="30.6" customHeight="1" x14ac:dyDescent="0.3">
      <c r="A104" s="5">
        <f t="shared" ref="A104:A115" si="3">A103+1</f>
        <v>97</v>
      </c>
      <c r="B104" s="5">
        <f t="shared" ref="B104:B115" si="4">B103+1</f>
        <v>3</v>
      </c>
      <c r="C104" s="6" t="s">
        <v>129</v>
      </c>
      <c r="D104" s="7" t="s">
        <v>383</v>
      </c>
      <c r="E104" s="10" t="s">
        <v>508</v>
      </c>
      <c r="F104" s="8" t="s">
        <v>779</v>
      </c>
      <c r="G104" s="7" t="s">
        <v>649</v>
      </c>
    </row>
    <row r="105" spans="1:7" ht="30.6" customHeight="1" x14ac:dyDescent="0.3">
      <c r="A105" s="5">
        <f t="shared" si="3"/>
        <v>98</v>
      </c>
      <c r="B105" s="5">
        <f t="shared" si="4"/>
        <v>4</v>
      </c>
      <c r="C105" s="6" t="s">
        <v>133</v>
      </c>
      <c r="D105" s="7" t="s">
        <v>387</v>
      </c>
      <c r="E105" s="10" t="s">
        <v>506</v>
      </c>
      <c r="F105" s="8" t="s">
        <v>779</v>
      </c>
      <c r="G105" s="7" t="s">
        <v>653</v>
      </c>
    </row>
    <row r="106" spans="1:7" ht="30.6" customHeight="1" x14ac:dyDescent="0.3">
      <c r="A106" s="5">
        <f t="shared" si="3"/>
        <v>99</v>
      </c>
      <c r="B106" s="5">
        <f t="shared" si="4"/>
        <v>5</v>
      </c>
      <c r="C106" s="6" t="s">
        <v>147</v>
      </c>
      <c r="D106" s="7" t="s">
        <v>400</v>
      </c>
      <c r="E106" s="10" t="s">
        <v>506</v>
      </c>
      <c r="F106" s="8" t="s">
        <v>779</v>
      </c>
      <c r="G106" s="7" t="s">
        <v>667</v>
      </c>
    </row>
    <row r="107" spans="1:7" ht="30.6" customHeight="1" x14ac:dyDescent="0.3">
      <c r="A107" s="5">
        <f t="shared" si="3"/>
        <v>100</v>
      </c>
      <c r="B107" s="5">
        <f t="shared" si="4"/>
        <v>6</v>
      </c>
      <c r="C107" s="6" t="s">
        <v>149</v>
      </c>
      <c r="D107" s="7" t="s">
        <v>402</v>
      </c>
      <c r="E107" s="10" t="s">
        <v>506</v>
      </c>
      <c r="F107" s="8" t="s">
        <v>779</v>
      </c>
      <c r="G107" s="7" t="s">
        <v>669</v>
      </c>
    </row>
    <row r="108" spans="1:7" ht="30.6" customHeight="1" x14ac:dyDescent="0.3">
      <c r="A108" s="5">
        <f t="shared" si="3"/>
        <v>101</v>
      </c>
      <c r="B108" s="5">
        <f t="shared" si="4"/>
        <v>7</v>
      </c>
      <c r="C108" s="6" t="s">
        <v>151</v>
      </c>
      <c r="D108" s="7" t="s">
        <v>404</v>
      </c>
      <c r="E108" s="10" t="s">
        <v>506</v>
      </c>
      <c r="F108" s="8" t="s">
        <v>779</v>
      </c>
      <c r="G108" s="7" t="s">
        <v>671</v>
      </c>
    </row>
    <row r="109" spans="1:7" ht="30.6" customHeight="1" x14ac:dyDescent="0.3">
      <c r="A109" s="5">
        <f t="shared" si="3"/>
        <v>102</v>
      </c>
      <c r="B109" s="5">
        <f t="shared" si="4"/>
        <v>8</v>
      </c>
      <c r="C109" s="6" t="s">
        <v>188</v>
      </c>
      <c r="D109" s="7" t="s">
        <v>441</v>
      </c>
      <c r="E109" s="10" t="s">
        <v>508</v>
      </c>
      <c r="F109" s="8" t="s">
        <v>778</v>
      </c>
      <c r="G109" s="7" t="s">
        <v>708</v>
      </c>
    </row>
    <row r="110" spans="1:7" ht="30.6" customHeight="1" x14ac:dyDescent="0.3">
      <c r="A110" s="5">
        <f t="shared" si="3"/>
        <v>103</v>
      </c>
      <c r="B110" s="5">
        <f t="shared" si="4"/>
        <v>9</v>
      </c>
      <c r="C110" s="6" t="s">
        <v>191</v>
      </c>
      <c r="D110" s="7" t="s">
        <v>444</v>
      </c>
      <c r="E110" s="10" t="s">
        <v>506</v>
      </c>
      <c r="F110" s="8" t="s">
        <v>779</v>
      </c>
      <c r="G110" s="7" t="s">
        <v>711</v>
      </c>
    </row>
    <row r="111" spans="1:7" ht="30.6" customHeight="1" x14ac:dyDescent="0.3">
      <c r="A111" s="5">
        <f t="shared" si="3"/>
        <v>104</v>
      </c>
      <c r="B111" s="5">
        <f t="shared" si="4"/>
        <v>10</v>
      </c>
      <c r="C111" s="6" t="s">
        <v>205</v>
      </c>
      <c r="D111" s="7" t="s">
        <v>458</v>
      </c>
      <c r="E111" s="10" t="s">
        <v>508</v>
      </c>
      <c r="F111" s="8" t="s">
        <v>779</v>
      </c>
      <c r="G111" s="7" t="s">
        <v>726</v>
      </c>
    </row>
    <row r="112" spans="1:7" ht="30.6" customHeight="1" x14ac:dyDescent="0.3">
      <c r="A112" s="5">
        <f t="shared" si="3"/>
        <v>105</v>
      </c>
      <c r="B112" s="5">
        <f t="shared" si="4"/>
        <v>11</v>
      </c>
      <c r="C112" s="6" t="s">
        <v>215</v>
      </c>
      <c r="D112" s="7" t="s">
        <v>466</v>
      </c>
      <c r="E112" s="10" t="s">
        <v>506</v>
      </c>
      <c r="F112" s="8" t="s">
        <v>779</v>
      </c>
      <c r="G112" s="7" t="s">
        <v>736</v>
      </c>
    </row>
    <row r="113" spans="1:7" ht="30.6" customHeight="1" x14ac:dyDescent="0.3">
      <c r="A113" s="5">
        <f t="shared" si="3"/>
        <v>106</v>
      </c>
      <c r="B113" s="5">
        <f t="shared" si="4"/>
        <v>12</v>
      </c>
      <c r="C113" s="6" t="s">
        <v>219</v>
      </c>
      <c r="D113" s="7" t="s">
        <v>470</v>
      </c>
      <c r="E113" s="10" t="s">
        <v>506</v>
      </c>
      <c r="F113" s="8" t="s">
        <v>779</v>
      </c>
      <c r="G113" s="7" t="s">
        <v>739</v>
      </c>
    </row>
    <row r="114" spans="1:7" ht="30.6" customHeight="1" x14ac:dyDescent="0.3">
      <c r="A114" s="5">
        <f t="shared" si="3"/>
        <v>107</v>
      </c>
      <c r="B114" s="5">
        <f t="shared" si="4"/>
        <v>13</v>
      </c>
      <c r="C114" s="6" t="s">
        <v>250</v>
      </c>
      <c r="D114" s="7" t="s">
        <v>498</v>
      </c>
      <c r="E114" s="10" t="s">
        <v>506</v>
      </c>
      <c r="F114" s="8" t="s">
        <v>779</v>
      </c>
      <c r="G114" s="7" t="s">
        <v>770</v>
      </c>
    </row>
    <row r="115" spans="1:7" ht="30.6" customHeight="1" x14ac:dyDescent="0.3">
      <c r="A115" s="5">
        <f t="shared" si="3"/>
        <v>108</v>
      </c>
      <c r="B115" s="5">
        <f t="shared" si="4"/>
        <v>14</v>
      </c>
      <c r="C115" s="6" t="s">
        <v>252</v>
      </c>
      <c r="D115" s="7" t="s">
        <v>500</v>
      </c>
      <c r="E115" s="10" t="s">
        <v>506</v>
      </c>
      <c r="F115" s="8" t="s">
        <v>779</v>
      </c>
      <c r="G115" s="7" t="s">
        <v>772</v>
      </c>
    </row>
    <row r="116" spans="1:7" ht="30.6" customHeight="1" x14ac:dyDescent="0.3">
      <c r="A116" s="9"/>
      <c r="B116" s="9"/>
      <c r="C116" s="9"/>
      <c r="D116" s="24" t="s">
        <v>517</v>
      </c>
      <c r="E116" s="24"/>
      <c r="F116" s="24"/>
      <c r="G116" s="24"/>
    </row>
    <row r="117" spans="1:7" ht="30.6" customHeight="1" x14ac:dyDescent="0.3">
      <c r="A117" s="5">
        <f>A115+1</f>
        <v>109</v>
      </c>
      <c r="B117" s="5">
        <v>1</v>
      </c>
      <c r="C117" s="6" t="s">
        <v>164</v>
      </c>
      <c r="D117" s="7" t="s">
        <v>417</v>
      </c>
      <c r="E117" s="10" t="s">
        <v>508</v>
      </c>
      <c r="F117" s="8" t="s">
        <v>779</v>
      </c>
      <c r="G117" s="7" t="s">
        <v>684</v>
      </c>
    </row>
    <row r="118" spans="1:7" ht="30.6" customHeight="1" x14ac:dyDescent="0.3">
      <c r="A118" s="5">
        <f>A117+1</f>
        <v>110</v>
      </c>
      <c r="B118" s="5">
        <f t="shared" ref="B118:B127" si="5">B117+1</f>
        <v>2</v>
      </c>
      <c r="C118" s="6" t="s">
        <v>189</v>
      </c>
      <c r="D118" s="7" t="s">
        <v>442</v>
      </c>
      <c r="E118" s="10" t="s">
        <v>508</v>
      </c>
      <c r="F118" s="8" t="s">
        <v>779</v>
      </c>
      <c r="G118" s="7" t="s">
        <v>709</v>
      </c>
    </row>
    <row r="119" spans="1:7" ht="30.6" customHeight="1" x14ac:dyDescent="0.3">
      <c r="A119" s="5">
        <f t="shared" ref="A119:A127" si="6">A118+1</f>
        <v>111</v>
      </c>
      <c r="B119" s="5">
        <f t="shared" si="5"/>
        <v>3</v>
      </c>
      <c r="C119" s="6" t="s">
        <v>192</v>
      </c>
      <c r="D119" s="7" t="s">
        <v>445</v>
      </c>
      <c r="E119" s="10" t="s">
        <v>506</v>
      </c>
      <c r="F119" s="8" t="s">
        <v>779</v>
      </c>
      <c r="G119" s="7" t="s">
        <v>712</v>
      </c>
    </row>
    <row r="120" spans="1:7" ht="30.6" customHeight="1" x14ac:dyDescent="0.3">
      <c r="A120" s="5">
        <f t="shared" si="6"/>
        <v>112</v>
      </c>
      <c r="B120" s="5">
        <f t="shared" si="5"/>
        <v>4</v>
      </c>
      <c r="C120" s="6" t="s">
        <v>196</v>
      </c>
      <c r="D120" s="7" t="s">
        <v>449</v>
      </c>
      <c r="E120" s="10" t="s">
        <v>506</v>
      </c>
      <c r="F120" s="8" t="s">
        <v>779</v>
      </c>
      <c r="G120" s="7" t="s">
        <v>716</v>
      </c>
    </row>
    <row r="121" spans="1:7" ht="30.6" customHeight="1" x14ac:dyDescent="0.3">
      <c r="A121" s="5">
        <f t="shared" si="6"/>
        <v>113</v>
      </c>
      <c r="B121" s="5">
        <f t="shared" si="5"/>
        <v>5</v>
      </c>
      <c r="C121" s="6" t="s">
        <v>212</v>
      </c>
      <c r="D121" s="7" t="s">
        <v>463</v>
      </c>
      <c r="E121" s="10" t="s">
        <v>508</v>
      </c>
      <c r="F121" s="8" t="s">
        <v>779</v>
      </c>
      <c r="G121" s="7" t="s">
        <v>733</v>
      </c>
    </row>
    <row r="122" spans="1:7" ht="30.6" customHeight="1" x14ac:dyDescent="0.3">
      <c r="A122" s="5">
        <f t="shared" si="6"/>
        <v>114</v>
      </c>
      <c r="B122" s="5">
        <f t="shared" si="5"/>
        <v>6</v>
      </c>
      <c r="C122" s="6" t="s">
        <v>223</v>
      </c>
      <c r="D122" s="7" t="s">
        <v>473</v>
      </c>
      <c r="E122" s="10" t="s">
        <v>508</v>
      </c>
      <c r="F122" s="8" t="s">
        <v>779</v>
      </c>
      <c r="G122" s="7" t="s">
        <v>743</v>
      </c>
    </row>
    <row r="123" spans="1:7" ht="30.6" customHeight="1" x14ac:dyDescent="0.3">
      <c r="A123" s="5">
        <f t="shared" si="6"/>
        <v>115</v>
      </c>
      <c r="B123" s="5">
        <f t="shared" si="5"/>
        <v>7</v>
      </c>
      <c r="C123" s="6" t="s">
        <v>228</v>
      </c>
      <c r="D123" s="7" t="s">
        <v>478</v>
      </c>
      <c r="E123" s="10" t="s">
        <v>508</v>
      </c>
      <c r="F123" s="8" t="s">
        <v>779</v>
      </c>
      <c r="G123" s="7" t="s">
        <v>748</v>
      </c>
    </row>
    <row r="124" spans="1:7" ht="30.6" customHeight="1" x14ac:dyDescent="0.3">
      <c r="A124" s="5">
        <f t="shared" si="6"/>
        <v>116</v>
      </c>
      <c r="B124" s="5">
        <f t="shared" si="5"/>
        <v>8</v>
      </c>
      <c r="C124" s="6" t="s">
        <v>234</v>
      </c>
      <c r="D124" s="7" t="s">
        <v>783</v>
      </c>
      <c r="E124" s="10" t="s">
        <v>508</v>
      </c>
      <c r="F124" s="8" t="s">
        <v>779</v>
      </c>
      <c r="G124" s="7" t="s">
        <v>754</v>
      </c>
    </row>
    <row r="125" spans="1:7" ht="30.6" customHeight="1" x14ac:dyDescent="0.3">
      <c r="A125" s="5">
        <f t="shared" si="6"/>
        <v>117</v>
      </c>
      <c r="B125" s="5">
        <f t="shared" si="5"/>
        <v>9</v>
      </c>
      <c r="C125" s="6" t="s">
        <v>242</v>
      </c>
      <c r="D125" s="7" t="s">
        <v>491</v>
      </c>
      <c r="E125" s="10" t="s">
        <v>506</v>
      </c>
      <c r="F125" s="8" t="s">
        <v>779</v>
      </c>
      <c r="G125" s="7" t="s">
        <v>762</v>
      </c>
    </row>
    <row r="126" spans="1:7" ht="30.6" customHeight="1" x14ac:dyDescent="0.3">
      <c r="A126" s="5">
        <f t="shared" si="6"/>
        <v>118</v>
      </c>
      <c r="B126" s="5">
        <f t="shared" si="5"/>
        <v>10</v>
      </c>
      <c r="C126" s="6" t="s">
        <v>243</v>
      </c>
      <c r="D126" s="7" t="s">
        <v>492</v>
      </c>
      <c r="E126" s="10" t="s">
        <v>506</v>
      </c>
      <c r="F126" s="8" t="s">
        <v>779</v>
      </c>
      <c r="G126" s="7" t="s">
        <v>763</v>
      </c>
    </row>
    <row r="127" spans="1:7" ht="30.6" customHeight="1" x14ac:dyDescent="0.3">
      <c r="A127" s="5">
        <f t="shared" si="6"/>
        <v>119</v>
      </c>
      <c r="B127" s="5">
        <f t="shared" si="5"/>
        <v>11</v>
      </c>
      <c r="C127" s="6" t="s">
        <v>244</v>
      </c>
      <c r="D127" s="7" t="s">
        <v>493</v>
      </c>
      <c r="E127" s="10" t="s">
        <v>508</v>
      </c>
      <c r="F127" s="8" t="s">
        <v>778</v>
      </c>
      <c r="G127" s="7" t="s">
        <v>764</v>
      </c>
    </row>
    <row r="128" spans="1:7" ht="30.6" customHeight="1" x14ac:dyDescent="0.3">
      <c r="A128" s="9"/>
      <c r="B128" s="9"/>
      <c r="C128" s="9"/>
      <c r="D128" s="24" t="s">
        <v>512</v>
      </c>
      <c r="E128" s="24"/>
      <c r="F128" s="24"/>
      <c r="G128" s="24"/>
    </row>
    <row r="129" spans="1:7" ht="30.6" customHeight="1" x14ac:dyDescent="0.3">
      <c r="A129" s="5">
        <f>A127+1</f>
        <v>120</v>
      </c>
      <c r="B129" s="5">
        <v>1</v>
      </c>
      <c r="C129" s="6" t="s">
        <v>54</v>
      </c>
      <c r="D129" s="7" t="s">
        <v>310</v>
      </c>
      <c r="E129" s="10" t="s">
        <v>506</v>
      </c>
      <c r="F129" s="8" t="s">
        <v>779</v>
      </c>
      <c r="G129" s="7" t="s">
        <v>574</v>
      </c>
    </row>
    <row r="130" spans="1:7" ht="30.6" customHeight="1" x14ac:dyDescent="0.3">
      <c r="A130" s="5">
        <f>A129+1</f>
        <v>121</v>
      </c>
      <c r="B130" s="5">
        <f>B129+1</f>
        <v>2</v>
      </c>
      <c r="C130" s="6" t="s">
        <v>55</v>
      </c>
      <c r="D130" s="7" t="s">
        <v>311</v>
      </c>
      <c r="E130" s="10" t="s">
        <v>506</v>
      </c>
      <c r="F130" s="8" t="s">
        <v>779</v>
      </c>
      <c r="G130" s="7" t="s">
        <v>575</v>
      </c>
    </row>
    <row r="131" spans="1:7" ht="30.6" customHeight="1" x14ac:dyDescent="0.3">
      <c r="A131" s="5">
        <f t="shared" ref="A131:A154" si="7">A130+1</f>
        <v>122</v>
      </c>
      <c r="B131" s="5">
        <f t="shared" ref="B131:B154" si="8">B130+1</f>
        <v>3</v>
      </c>
      <c r="C131" s="6" t="s">
        <v>56</v>
      </c>
      <c r="D131" s="7" t="s">
        <v>312</v>
      </c>
      <c r="E131" s="10" t="s">
        <v>506</v>
      </c>
      <c r="F131" s="8" t="s">
        <v>779</v>
      </c>
      <c r="G131" s="7" t="s">
        <v>576</v>
      </c>
    </row>
    <row r="132" spans="1:7" ht="30.6" customHeight="1" x14ac:dyDescent="0.3">
      <c r="A132" s="5">
        <f t="shared" si="7"/>
        <v>123</v>
      </c>
      <c r="B132" s="5">
        <f t="shared" si="8"/>
        <v>4</v>
      </c>
      <c r="C132" s="6" t="s">
        <v>57</v>
      </c>
      <c r="D132" s="7" t="s">
        <v>313</v>
      </c>
      <c r="E132" s="10" t="s">
        <v>508</v>
      </c>
      <c r="F132" s="8" t="s">
        <v>779</v>
      </c>
      <c r="G132" s="7" t="s">
        <v>577</v>
      </c>
    </row>
    <row r="133" spans="1:7" ht="30.6" customHeight="1" x14ac:dyDescent="0.3">
      <c r="A133" s="5">
        <f t="shared" si="7"/>
        <v>124</v>
      </c>
      <c r="B133" s="5">
        <f t="shared" si="8"/>
        <v>5</v>
      </c>
      <c r="C133" s="6" t="s">
        <v>58</v>
      </c>
      <c r="D133" s="7" t="s">
        <v>314</v>
      </c>
      <c r="E133" s="10" t="s">
        <v>506</v>
      </c>
      <c r="F133" s="8" t="s">
        <v>779</v>
      </c>
      <c r="G133" s="7" t="s">
        <v>578</v>
      </c>
    </row>
    <row r="134" spans="1:7" ht="30.6" customHeight="1" x14ac:dyDescent="0.3">
      <c r="A134" s="5">
        <f t="shared" si="7"/>
        <v>125</v>
      </c>
      <c r="B134" s="5">
        <f t="shared" si="8"/>
        <v>6</v>
      </c>
      <c r="C134" s="6" t="s">
        <v>59</v>
      </c>
      <c r="D134" s="7" t="s">
        <v>315</v>
      </c>
      <c r="E134" s="10" t="s">
        <v>506</v>
      </c>
      <c r="F134" s="8" t="s">
        <v>779</v>
      </c>
      <c r="G134" s="7" t="s">
        <v>579</v>
      </c>
    </row>
    <row r="135" spans="1:7" ht="30.6" customHeight="1" x14ac:dyDescent="0.3">
      <c r="A135" s="5">
        <f t="shared" si="7"/>
        <v>126</v>
      </c>
      <c r="B135" s="5">
        <f t="shared" si="8"/>
        <v>7</v>
      </c>
      <c r="C135" s="6" t="s">
        <v>60</v>
      </c>
      <c r="D135" s="7" t="s">
        <v>316</v>
      </c>
      <c r="E135" s="10" t="s">
        <v>506</v>
      </c>
      <c r="F135" s="8" t="s">
        <v>779</v>
      </c>
      <c r="G135" s="7" t="s">
        <v>580</v>
      </c>
    </row>
    <row r="136" spans="1:7" ht="30.6" customHeight="1" x14ac:dyDescent="0.3">
      <c r="A136" s="5">
        <f t="shared" si="7"/>
        <v>127</v>
      </c>
      <c r="B136" s="5">
        <f t="shared" si="8"/>
        <v>8</v>
      </c>
      <c r="C136" s="6" t="s">
        <v>61</v>
      </c>
      <c r="D136" s="7" t="s">
        <v>317</v>
      </c>
      <c r="E136" s="10" t="s">
        <v>508</v>
      </c>
      <c r="F136" s="8" t="s">
        <v>779</v>
      </c>
      <c r="G136" s="7" t="s">
        <v>581</v>
      </c>
    </row>
    <row r="137" spans="1:7" ht="30.6" customHeight="1" x14ac:dyDescent="0.3">
      <c r="A137" s="5">
        <f t="shared" si="7"/>
        <v>128</v>
      </c>
      <c r="B137" s="5">
        <f t="shared" si="8"/>
        <v>9</v>
      </c>
      <c r="C137" s="6" t="s">
        <v>62</v>
      </c>
      <c r="D137" s="7" t="s">
        <v>318</v>
      </c>
      <c r="E137" s="10" t="s">
        <v>506</v>
      </c>
      <c r="F137" s="8" t="s">
        <v>779</v>
      </c>
      <c r="G137" s="7" t="s">
        <v>582</v>
      </c>
    </row>
    <row r="138" spans="1:7" ht="30.6" customHeight="1" x14ac:dyDescent="0.3">
      <c r="A138" s="5">
        <f t="shared" si="7"/>
        <v>129</v>
      </c>
      <c r="B138" s="5">
        <f t="shared" si="8"/>
        <v>10</v>
      </c>
      <c r="C138" s="6" t="s">
        <v>63</v>
      </c>
      <c r="D138" s="7" t="s">
        <v>319</v>
      </c>
      <c r="E138" s="10" t="s">
        <v>508</v>
      </c>
      <c r="F138" s="8" t="s">
        <v>779</v>
      </c>
      <c r="G138" s="7" t="s">
        <v>583</v>
      </c>
    </row>
    <row r="139" spans="1:7" ht="30.6" customHeight="1" x14ac:dyDescent="0.3">
      <c r="A139" s="5">
        <f t="shared" si="7"/>
        <v>130</v>
      </c>
      <c r="B139" s="5">
        <f t="shared" si="8"/>
        <v>11</v>
      </c>
      <c r="C139" s="6" t="s">
        <v>64</v>
      </c>
      <c r="D139" s="7" t="s">
        <v>320</v>
      </c>
      <c r="E139" s="10" t="s">
        <v>506</v>
      </c>
      <c r="F139" s="8" t="s">
        <v>779</v>
      </c>
      <c r="G139" s="7" t="s">
        <v>584</v>
      </c>
    </row>
    <row r="140" spans="1:7" ht="30.6" customHeight="1" x14ac:dyDescent="0.3">
      <c r="A140" s="5">
        <f t="shared" si="7"/>
        <v>131</v>
      </c>
      <c r="B140" s="5">
        <f t="shared" si="8"/>
        <v>12</v>
      </c>
      <c r="C140" s="6" t="s">
        <v>65</v>
      </c>
      <c r="D140" s="7" t="s">
        <v>321</v>
      </c>
      <c r="E140" s="10" t="s">
        <v>506</v>
      </c>
      <c r="F140" s="8" t="s">
        <v>779</v>
      </c>
      <c r="G140" s="7" t="s">
        <v>585</v>
      </c>
    </row>
    <row r="141" spans="1:7" ht="30.6" customHeight="1" x14ac:dyDescent="0.3">
      <c r="A141" s="5">
        <f t="shared" si="7"/>
        <v>132</v>
      </c>
      <c r="B141" s="5">
        <f t="shared" si="8"/>
        <v>13</v>
      </c>
      <c r="C141" s="6" t="s">
        <v>66</v>
      </c>
      <c r="D141" s="7" t="s">
        <v>322</v>
      </c>
      <c r="E141" s="10" t="s">
        <v>509</v>
      </c>
      <c r="F141" s="8" t="s">
        <v>778</v>
      </c>
      <c r="G141" s="7" t="s">
        <v>586</v>
      </c>
    </row>
    <row r="142" spans="1:7" ht="30.6" customHeight="1" x14ac:dyDescent="0.3">
      <c r="A142" s="5">
        <f t="shared" si="7"/>
        <v>133</v>
      </c>
      <c r="B142" s="5">
        <f t="shared" si="8"/>
        <v>14</v>
      </c>
      <c r="C142" s="6" t="s">
        <v>67</v>
      </c>
      <c r="D142" s="7" t="s">
        <v>323</v>
      </c>
      <c r="E142" s="10" t="s">
        <v>506</v>
      </c>
      <c r="F142" s="8" t="s">
        <v>779</v>
      </c>
      <c r="G142" s="7" t="s">
        <v>587</v>
      </c>
    </row>
    <row r="143" spans="1:7" ht="30.6" customHeight="1" x14ac:dyDescent="0.3">
      <c r="A143" s="5">
        <f t="shared" si="7"/>
        <v>134</v>
      </c>
      <c r="B143" s="5">
        <f t="shared" si="8"/>
        <v>15</v>
      </c>
      <c r="C143" s="6" t="s">
        <v>68</v>
      </c>
      <c r="D143" s="7" t="s">
        <v>324</v>
      </c>
      <c r="E143" s="10" t="s">
        <v>506</v>
      </c>
      <c r="F143" s="8" t="s">
        <v>779</v>
      </c>
      <c r="G143" s="7" t="s">
        <v>588</v>
      </c>
    </row>
    <row r="144" spans="1:7" ht="38.4" customHeight="1" x14ac:dyDescent="0.3">
      <c r="A144" s="5">
        <f t="shared" si="7"/>
        <v>135</v>
      </c>
      <c r="B144" s="5">
        <f t="shared" si="8"/>
        <v>16</v>
      </c>
      <c r="C144" s="6" t="s">
        <v>69</v>
      </c>
      <c r="D144" s="7" t="s">
        <v>325</v>
      </c>
      <c r="E144" s="10" t="s">
        <v>508</v>
      </c>
      <c r="F144" s="8" t="s">
        <v>779</v>
      </c>
      <c r="G144" s="7" t="s">
        <v>589</v>
      </c>
    </row>
    <row r="145" spans="1:7" ht="30.6" customHeight="1" x14ac:dyDescent="0.3">
      <c r="A145" s="5">
        <f t="shared" si="7"/>
        <v>136</v>
      </c>
      <c r="B145" s="5">
        <f t="shared" si="8"/>
        <v>17</v>
      </c>
      <c r="C145" s="6" t="s">
        <v>70</v>
      </c>
      <c r="D145" s="7" t="s">
        <v>326</v>
      </c>
      <c r="E145" s="10" t="s">
        <v>506</v>
      </c>
      <c r="F145" s="8" t="s">
        <v>779</v>
      </c>
      <c r="G145" s="7" t="s">
        <v>590</v>
      </c>
    </row>
    <row r="146" spans="1:7" ht="30.6" customHeight="1" x14ac:dyDescent="0.3">
      <c r="A146" s="5">
        <f t="shared" si="7"/>
        <v>137</v>
      </c>
      <c r="B146" s="5">
        <f t="shared" si="8"/>
        <v>18</v>
      </c>
      <c r="C146" s="6" t="s">
        <v>71</v>
      </c>
      <c r="D146" s="7" t="s">
        <v>327</v>
      </c>
      <c r="E146" s="10" t="s">
        <v>508</v>
      </c>
      <c r="F146" s="8" t="s">
        <v>779</v>
      </c>
      <c r="G146" s="7" t="s">
        <v>591</v>
      </c>
    </row>
    <row r="147" spans="1:7" ht="30.6" customHeight="1" x14ac:dyDescent="0.3">
      <c r="A147" s="5">
        <f t="shared" si="7"/>
        <v>138</v>
      </c>
      <c r="B147" s="5">
        <f t="shared" si="8"/>
        <v>19</v>
      </c>
      <c r="C147" s="6" t="s">
        <v>72</v>
      </c>
      <c r="D147" s="7" t="s">
        <v>328</v>
      </c>
      <c r="E147" s="10" t="s">
        <v>506</v>
      </c>
      <c r="F147" s="8" t="s">
        <v>779</v>
      </c>
      <c r="G147" s="7" t="s">
        <v>592</v>
      </c>
    </row>
    <row r="148" spans="1:7" ht="30.6" customHeight="1" x14ac:dyDescent="0.3">
      <c r="A148" s="5">
        <f t="shared" si="7"/>
        <v>139</v>
      </c>
      <c r="B148" s="5">
        <f t="shared" si="8"/>
        <v>20</v>
      </c>
      <c r="C148" s="6" t="s">
        <v>73</v>
      </c>
      <c r="D148" s="7" t="s">
        <v>329</v>
      </c>
      <c r="E148" s="10" t="s">
        <v>506</v>
      </c>
      <c r="F148" s="8" t="s">
        <v>779</v>
      </c>
      <c r="G148" s="7" t="s">
        <v>593</v>
      </c>
    </row>
    <row r="149" spans="1:7" ht="30.6" customHeight="1" x14ac:dyDescent="0.3">
      <c r="A149" s="5">
        <f t="shared" si="7"/>
        <v>140</v>
      </c>
      <c r="B149" s="5">
        <f t="shared" si="8"/>
        <v>21</v>
      </c>
      <c r="C149" s="6" t="s">
        <v>108</v>
      </c>
      <c r="D149" s="7" t="s">
        <v>363</v>
      </c>
      <c r="E149" s="10" t="s">
        <v>508</v>
      </c>
      <c r="F149" s="8" t="s">
        <v>779</v>
      </c>
      <c r="G149" s="7" t="s">
        <v>628</v>
      </c>
    </row>
    <row r="150" spans="1:7" ht="30.6" customHeight="1" x14ac:dyDescent="0.3">
      <c r="A150" s="5">
        <f t="shared" si="7"/>
        <v>141</v>
      </c>
      <c r="B150" s="5">
        <f t="shared" si="8"/>
        <v>22</v>
      </c>
      <c r="C150" s="6" t="s">
        <v>143</v>
      </c>
      <c r="D150" s="7" t="s">
        <v>397</v>
      </c>
      <c r="E150" s="10" t="s">
        <v>508</v>
      </c>
      <c r="F150" s="8" t="s">
        <v>779</v>
      </c>
      <c r="G150" s="7" t="s">
        <v>663</v>
      </c>
    </row>
    <row r="151" spans="1:7" ht="30.6" customHeight="1" x14ac:dyDescent="0.3">
      <c r="A151" s="5">
        <f t="shared" si="7"/>
        <v>142</v>
      </c>
      <c r="B151" s="5">
        <f t="shared" si="8"/>
        <v>23</v>
      </c>
      <c r="C151" s="6" t="s">
        <v>162</v>
      </c>
      <c r="D151" s="7" t="s">
        <v>415</v>
      </c>
      <c r="E151" s="10" t="s">
        <v>508</v>
      </c>
      <c r="F151" s="8" t="s">
        <v>779</v>
      </c>
      <c r="G151" s="7" t="s">
        <v>682</v>
      </c>
    </row>
    <row r="152" spans="1:7" ht="30.6" customHeight="1" x14ac:dyDescent="0.3">
      <c r="A152" s="5">
        <f t="shared" si="7"/>
        <v>143</v>
      </c>
      <c r="B152" s="5">
        <f t="shared" si="8"/>
        <v>24</v>
      </c>
      <c r="C152" s="6" t="s">
        <v>174</v>
      </c>
      <c r="D152" s="7" t="s">
        <v>427</v>
      </c>
      <c r="E152" s="10" t="s">
        <v>508</v>
      </c>
      <c r="F152" s="8" t="s">
        <v>779</v>
      </c>
      <c r="G152" s="7" t="s">
        <v>694</v>
      </c>
    </row>
    <row r="153" spans="1:7" ht="30.6" customHeight="1" x14ac:dyDescent="0.3">
      <c r="A153" s="5">
        <f t="shared" si="7"/>
        <v>144</v>
      </c>
      <c r="B153" s="5">
        <f t="shared" si="8"/>
        <v>25</v>
      </c>
      <c r="C153" s="6" t="s">
        <v>206</v>
      </c>
      <c r="D153" s="7" t="s">
        <v>785</v>
      </c>
      <c r="E153" s="10" t="s">
        <v>508</v>
      </c>
      <c r="F153" s="8" t="s">
        <v>779</v>
      </c>
      <c r="G153" s="7" t="s">
        <v>727</v>
      </c>
    </row>
    <row r="154" spans="1:7" ht="30.6" customHeight="1" x14ac:dyDescent="0.3">
      <c r="A154" s="5">
        <f t="shared" si="7"/>
        <v>145</v>
      </c>
      <c r="B154" s="5">
        <f t="shared" si="8"/>
        <v>26</v>
      </c>
      <c r="C154" s="6" t="s">
        <v>213</v>
      </c>
      <c r="D154" s="7" t="s">
        <v>464</v>
      </c>
      <c r="E154" s="10" t="s">
        <v>508</v>
      </c>
      <c r="F154" s="8" t="s">
        <v>779</v>
      </c>
      <c r="G154" s="7" t="s">
        <v>734</v>
      </c>
    </row>
    <row r="155" spans="1:7" ht="30.6" customHeight="1" x14ac:dyDescent="0.3">
      <c r="A155" s="9"/>
      <c r="B155" s="9"/>
      <c r="C155" s="9"/>
      <c r="D155" s="24" t="s">
        <v>511</v>
      </c>
      <c r="E155" s="24"/>
      <c r="F155" s="24"/>
      <c r="G155" s="24"/>
    </row>
    <row r="156" spans="1:7" ht="30.6" customHeight="1" x14ac:dyDescent="0.3">
      <c r="A156" s="5">
        <f>A154+1</f>
        <v>146</v>
      </c>
      <c r="B156" s="5">
        <v>1</v>
      </c>
      <c r="C156" s="6" t="s">
        <v>2</v>
      </c>
      <c r="D156" s="7" t="s">
        <v>258</v>
      </c>
      <c r="E156" s="10" t="s">
        <v>506</v>
      </c>
      <c r="F156" s="8" t="s">
        <v>779</v>
      </c>
      <c r="G156" s="7" t="s">
        <v>522</v>
      </c>
    </row>
    <row r="157" spans="1:7" ht="30.6" customHeight="1" x14ac:dyDescent="0.3">
      <c r="A157" s="5">
        <f>A156+1</f>
        <v>147</v>
      </c>
      <c r="B157" s="5">
        <f>B156+1</f>
        <v>2</v>
      </c>
      <c r="C157" s="6" t="s">
        <v>3</v>
      </c>
      <c r="D157" s="7" t="s">
        <v>259</v>
      </c>
      <c r="E157" s="10" t="s">
        <v>506</v>
      </c>
      <c r="F157" s="8" t="s">
        <v>779</v>
      </c>
      <c r="G157" s="7" t="s">
        <v>523</v>
      </c>
    </row>
    <row r="158" spans="1:7" ht="30.6" customHeight="1" x14ac:dyDescent="0.3">
      <c r="A158" s="5">
        <f t="shared" ref="A158:A175" si="9">A157+1</f>
        <v>148</v>
      </c>
      <c r="B158" s="5">
        <f t="shared" ref="B158:B175" si="10">B157+1</f>
        <v>3</v>
      </c>
      <c r="C158" s="6" t="s">
        <v>4</v>
      </c>
      <c r="D158" s="7" t="s">
        <v>260</v>
      </c>
      <c r="E158" s="10" t="s">
        <v>506</v>
      </c>
      <c r="F158" s="8" t="s">
        <v>779</v>
      </c>
      <c r="G158" s="7" t="s">
        <v>524</v>
      </c>
    </row>
    <row r="159" spans="1:7" ht="30.6" customHeight="1" x14ac:dyDescent="0.3">
      <c r="A159" s="5">
        <f t="shared" si="9"/>
        <v>149</v>
      </c>
      <c r="B159" s="5">
        <f t="shared" si="10"/>
        <v>4</v>
      </c>
      <c r="C159" s="6" t="s">
        <v>5</v>
      </c>
      <c r="D159" s="7" t="s">
        <v>261</v>
      </c>
      <c r="E159" s="10" t="s">
        <v>506</v>
      </c>
      <c r="F159" s="8" t="s">
        <v>779</v>
      </c>
      <c r="G159" s="7" t="s">
        <v>525</v>
      </c>
    </row>
    <row r="160" spans="1:7" ht="30.6" customHeight="1" x14ac:dyDescent="0.3">
      <c r="A160" s="5">
        <f t="shared" si="9"/>
        <v>150</v>
      </c>
      <c r="B160" s="5">
        <f t="shared" si="10"/>
        <v>5</v>
      </c>
      <c r="C160" s="6" t="s">
        <v>6</v>
      </c>
      <c r="D160" s="7" t="s">
        <v>262</v>
      </c>
      <c r="E160" s="10" t="s">
        <v>506</v>
      </c>
      <c r="F160" s="8" t="s">
        <v>779</v>
      </c>
      <c r="G160" s="7" t="s">
        <v>526</v>
      </c>
    </row>
    <row r="161" spans="1:7" ht="30.6" customHeight="1" x14ac:dyDescent="0.3">
      <c r="A161" s="5">
        <f t="shared" si="9"/>
        <v>151</v>
      </c>
      <c r="B161" s="5">
        <f t="shared" si="10"/>
        <v>6</v>
      </c>
      <c r="C161" s="6" t="s">
        <v>7</v>
      </c>
      <c r="D161" s="7" t="s">
        <v>263</v>
      </c>
      <c r="E161" s="10" t="s">
        <v>506</v>
      </c>
      <c r="F161" s="8" t="s">
        <v>779</v>
      </c>
      <c r="G161" s="7" t="s">
        <v>527</v>
      </c>
    </row>
    <row r="162" spans="1:7" ht="30.6" customHeight="1" x14ac:dyDescent="0.3">
      <c r="A162" s="5">
        <f t="shared" si="9"/>
        <v>152</v>
      </c>
      <c r="B162" s="5">
        <f t="shared" si="10"/>
        <v>7</v>
      </c>
      <c r="C162" s="6" t="s">
        <v>8</v>
      </c>
      <c r="D162" s="7" t="s">
        <v>264</v>
      </c>
      <c r="E162" s="10" t="s">
        <v>506</v>
      </c>
      <c r="F162" s="8" t="s">
        <v>779</v>
      </c>
      <c r="G162" s="7" t="s">
        <v>528</v>
      </c>
    </row>
    <row r="163" spans="1:7" ht="30.6" customHeight="1" x14ac:dyDescent="0.3">
      <c r="A163" s="5">
        <f t="shared" si="9"/>
        <v>153</v>
      </c>
      <c r="B163" s="5">
        <f t="shared" si="10"/>
        <v>8</v>
      </c>
      <c r="C163" s="6" t="s">
        <v>9</v>
      </c>
      <c r="D163" s="7" t="s">
        <v>265</v>
      </c>
      <c r="E163" s="10" t="s">
        <v>506</v>
      </c>
      <c r="F163" s="8" t="s">
        <v>779</v>
      </c>
      <c r="G163" s="7" t="s">
        <v>529</v>
      </c>
    </row>
    <row r="164" spans="1:7" ht="30.6" customHeight="1" x14ac:dyDescent="0.3">
      <c r="A164" s="5">
        <f t="shared" si="9"/>
        <v>154</v>
      </c>
      <c r="B164" s="5">
        <f t="shared" si="10"/>
        <v>9</v>
      </c>
      <c r="C164" s="6" t="s">
        <v>10</v>
      </c>
      <c r="D164" s="7" t="s">
        <v>266</v>
      </c>
      <c r="E164" s="10" t="s">
        <v>506</v>
      </c>
      <c r="F164" s="8" t="s">
        <v>779</v>
      </c>
      <c r="G164" s="7" t="s">
        <v>530</v>
      </c>
    </row>
    <row r="165" spans="1:7" ht="30.6" customHeight="1" x14ac:dyDescent="0.3">
      <c r="A165" s="5">
        <f t="shared" si="9"/>
        <v>155</v>
      </c>
      <c r="B165" s="5">
        <f t="shared" si="10"/>
        <v>10</v>
      </c>
      <c r="C165" s="6" t="s">
        <v>11</v>
      </c>
      <c r="D165" s="7" t="s">
        <v>267</v>
      </c>
      <c r="E165" s="10" t="s">
        <v>508</v>
      </c>
      <c r="F165" s="8" t="s">
        <v>778</v>
      </c>
      <c r="G165" s="7" t="s">
        <v>531</v>
      </c>
    </row>
    <row r="166" spans="1:7" ht="30.6" customHeight="1" x14ac:dyDescent="0.3">
      <c r="A166" s="5">
        <f t="shared" si="9"/>
        <v>156</v>
      </c>
      <c r="B166" s="5">
        <f t="shared" si="10"/>
        <v>11</v>
      </c>
      <c r="C166" s="6" t="s">
        <v>12</v>
      </c>
      <c r="D166" s="7" t="s">
        <v>268</v>
      </c>
      <c r="E166" s="10" t="s">
        <v>506</v>
      </c>
      <c r="F166" s="8" t="s">
        <v>779</v>
      </c>
      <c r="G166" s="7" t="s">
        <v>532</v>
      </c>
    </row>
    <row r="167" spans="1:7" ht="30.6" customHeight="1" x14ac:dyDescent="0.3">
      <c r="A167" s="5">
        <f t="shared" si="9"/>
        <v>157</v>
      </c>
      <c r="B167" s="5">
        <f t="shared" si="10"/>
        <v>12</v>
      </c>
      <c r="C167" s="6" t="s">
        <v>13</v>
      </c>
      <c r="D167" s="7" t="s">
        <v>269</v>
      </c>
      <c r="E167" s="10" t="s">
        <v>506</v>
      </c>
      <c r="F167" s="8" t="s">
        <v>779</v>
      </c>
      <c r="G167" s="7" t="s">
        <v>533</v>
      </c>
    </row>
    <row r="168" spans="1:7" ht="30.6" customHeight="1" x14ac:dyDescent="0.3">
      <c r="A168" s="5">
        <f t="shared" si="9"/>
        <v>158</v>
      </c>
      <c r="B168" s="5">
        <f t="shared" si="10"/>
        <v>13</v>
      </c>
      <c r="C168" s="6" t="s">
        <v>14</v>
      </c>
      <c r="D168" s="7" t="s">
        <v>270</v>
      </c>
      <c r="E168" s="10" t="s">
        <v>509</v>
      </c>
      <c r="F168" s="8" t="s">
        <v>778</v>
      </c>
      <c r="G168" s="7" t="s">
        <v>534</v>
      </c>
    </row>
    <row r="169" spans="1:7" ht="30.6" customHeight="1" x14ac:dyDescent="0.3">
      <c r="A169" s="5">
        <f t="shared" si="9"/>
        <v>159</v>
      </c>
      <c r="B169" s="5">
        <f t="shared" si="10"/>
        <v>14</v>
      </c>
      <c r="C169" s="6" t="s">
        <v>15</v>
      </c>
      <c r="D169" s="7" t="s">
        <v>271</v>
      </c>
      <c r="E169" s="10" t="s">
        <v>508</v>
      </c>
      <c r="F169" s="8" t="s">
        <v>779</v>
      </c>
      <c r="G169" s="7" t="s">
        <v>535</v>
      </c>
    </row>
    <row r="170" spans="1:7" ht="30.6" customHeight="1" x14ac:dyDescent="0.3">
      <c r="A170" s="5">
        <f t="shared" si="9"/>
        <v>160</v>
      </c>
      <c r="B170" s="5">
        <f t="shared" si="10"/>
        <v>15</v>
      </c>
      <c r="C170" s="6" t="s">
        <v>16</v>
      </c>
      <c r="D170" s="7" t="s">
        <v>272</v>
      </c>
      <c r="E170" s="10" t="s">
        <v>506</v>
      </c>
      <c r="F170" s="8" t="s">
        <v>779</v>
      </c>
      <c r="G170" s="7" t="s">
        <v>536</v>
      </c>
    </row>
    <row r="171" spans="1:7" ht="30.6" customHeight="1" x14ac:dyDescent="0.3">
      <c r="A171" s="5">
        <f t="shared" si="9"/>
        <v>161</v>
      </c>
      <c r="B171" s="5">
        <f t="shared" si="10"/>
        <v>16</v>
      </c>
      <c r="C171" s="6" t="s">
        <v>17</v>
      </c>
      <c r="D171" s="7" t="s">
        <v>273</v>
      </c>
      <c r="E171" s="10" t="s">
        <v>508</v>
      </c>
      <c r="F171" s="8" t="s">
        <v>779</v>
      </c>
      <c r="G171" s="7" t="s">
        <v>537</v>
      </c>
    </row>
    <row r="172" spans="1:7" ht="30.6" customHeight="1" x14ac:dyDescent="0.3">
      <c r="A172" s="5">
        <f t="shared" si="9"/>
        <v>162</v>
      </c>
      <c r="B172" s="5">
        <f t="shared" si="10"/>
        <v>17</v>
      </c>
      <c r="C172" s="6" t="s">
        <v>18</v>
      </c>
      <c r="D172" s="7" t="s">
        <v>274</v>
      </c>
      <c r="E172" s="10" t="s">
        <v>506</v>
      </c>
      <c r="F172" s="8" t="s">
        <v>779</v>
      </c>
      <c r="G172" s="7" t="s">
        <v>538</v>
      </c>
    </row>
    <row r="173" spans="1:7" ht="41.4" x14ac:dyDescent="0.3">
      <c r="A173" s="5">
        <f t="shared" si="9"/>
        <v>163</v>
      </c>
      <c r="B173" s="5">
        <f t="shared" si="10"/>
        <v>18</v>
      </c>
      <c r="C173" s="6" t="s">
        <v>19</v>
      </c>
      <c r="D173" s="7" t="s">
        <v>275</v>
      </c>
      <c r="E173" s="10" t="s">
        <v>508</v>
      </c>
      <c r="F173" s="8" t="s">
        <v>779</v>
      </c>
      <c r="G173" s="7" t="s">
        <v>539</v>
      </c>
    </row>
    <row r="174" spans="1:7" ht="30.6" customHeight="1" x14ac:dyDescent="0.3">
      <c r="A174" s="5">
        <f t="shared" si="9"/>
        <v>164</v>
      </c>
      <c r="B174" s="5">
        <f t="shared" si="10"/>
        <v>19</v>
      </c>
      <c r="C174" s="6" t="s">
        <v>145</v>
      </c>
      <c r="D174" s="7" t="s">
        <v>784</v>
      </c>
      <c r="E174" s="10" t="s">
        <v>508</v>
      </c>
      <c r="F174" s="8" t="s">
        <v>779</v>
      </c>
      <c r="G174" s="7" t="s">
        <v>665</v>
      </c>
    </row>
    <row r="175" spans="1:7" ht="30.6" customHeight="1" x14ac:dyDescent="0.3">
      <c r="A175" s="5">
        <f t="shared" si="9"/>
        <v>165</v>
      </c>
      <c r="B175" s="5">
        <f t="shared" si="10"/>
        <v>20</v>
      </c>
      <c r="C175" s="6" t="s">
        <v>256</v>
      </c>
      <c r="D175" s="7" t="s">
        <v>504</v>
      </c>
      <c r="E175" s="10" t="s">
        <v>508</v>
      </c>
      <c r="F175" s="8" t="s">
        <v>779</v>
      </c>
      <c r="G175" s="7" t="s">
        <v>776</v>
      </c>
    </row>
    <row r="176" spans="1:7" ht="30.6" customHeight="1" x14ac:dyDescent="0.3">
      <c r="A176" s="9"/>
      <c r="B176" s="9"/>
      <c r="C176" s="9"/>
      <c r="D176" s="24" t="s">
        <v>520</v>
      </c>
      <c r="E176" s="24"/>
      <c r="F176" s="24"/>
      <c r="G176" s="24"/>
    </row>
    <row r="177" spans="1:7" ht="30.6" customHeight="1" x14ac:dyDescent="0.3">
      <c r="A177" s="5">
        <f>A175+1</f>
        <v>166</v>
      </c>
      <c r="B177" s="5">
        <v>1</v>
      </c>
      <c r="C177" s="6" t="s">
        <v>92</v>
      </c>
      <c r="D177" s="7" t="s">
        <v>348</v>
      </c>
      <c r="E177" s="10" t="s">
        <v>506</v>
      </c>
      <c r="F177" s="8" t="s">
        <v>779</v>
      </c>
      <c r="G177" s="7" t="s">
        <v>612</v>
      </c>
    </row>
    <row r="178" spans="1:7" ht="30.6" customHeight="1" x14ac:dyDescent="0.3">
      <c r="A178" s="5">
        <f>A177+1</f>
        <v>167</v>
      </c>
      <c r="B178" s="5">
        <f>B177+1</f>
        <v>2</v>
      </c>
      <c r="C178" s="6" t="s">
        <v>93</v>
      </c>
      <c r="D178" s="7" t="s">
        <v>349</v>
      </c>
      <c r="E178" s="10" t="s">
        <v>506</v>
      </c>
      <c r="F178" s="8" t="s">
        <v>779</v>
      </c>
      <c r="G178" s="7" t="s">
        <v>613</v>
      </c>
    </row>
    <row r="179" spans="1:7" ht="30.6" customHeight="1" x14ac:dyDescent="0.3">
      <c r="A179" s="5">
        <f t="shared" ref="A179:A197" si="11">A178+1</f>
        <v>168</v>
      </c>
      <c r="B179" s="5">
        <f t="shared" ref="B179:B197" si="12">B178+1</f>
        <v>3</v>
      </c>
      <c r="C179" s="6" t="s">
        <v>94</v>
      </c>
      <c r="D179" s="7" t="s">
        <v>350</v>
      </c>
      <c r="E179" s="10" t="s">
        <v>506</v>
      </c>
      <c r="F179" s="8" t="s">
        <v>779</v>
      </c>
      <c r="G179" s="7" t="s">
        <v>614</v>
      </c>
    </row>
    <row r="180" spans="1:7" ht="30.6" customHeight="1" x14ac:dyDescent="0.3">
      <c r="A180" s="5">
        <f t="shared" si="11"/>
        <v>169</v>
      </c>
      <c r="B180" s="5">
        <f t="shared" si="12"/>
        <v>4</v>
      </c>
      <c r="C180" s="6" t="s">
        <v>95</v>
      </c>
      <c r="D180" s="7" t="s">
        <v>351</v>
      </c>
      <c r="E180" s="10" t="s">
        <v>506</v>
      </c>
      <c r="F180" s="8" t="s">
        <v>779</v>
      </c>
      <c r="G180" s="7" t="s">
        <v>615</v>
      </c>
    </row>
    <row r="181" spans="1:7" ht="41.4" x14ac:dyDescent="0.3">
      <c r="A181" s="5">
        <f t="shared" si="11"/>
        <v>170</v>
      </c>
      <c r="B181" s="5">
        <f t="shared" si="12"/>
        <v>5</v>
      </c>
      <c r="C181" s="6" t="s">
        <v>96</v>
      </c>
      <c r="D181" s="7" t="s">
        <v>808</v>
      </c>
      <c r="E181" s="10" t="s">
        <v>508</v>
      </c>
      <c r="F181" s="8" t="s">
        <v>779</v>
      </c>
      <c r="G181" s="7" t="s">
        <v>616</v>
      </c>
    </row>
    <row r="182" spans="1:7" ht="30.6" customHeight="1" x14ac:dyDescent="0.3">
      <c r="A182" s="5">
        <f t="shared" si="11"/>
        <v>171</v>
      </c>
      <c r="B182" s="5">
        <f t="shared" si="12"/>
        <v>6</v>
      </c>
      <c r="C182" s="6" t="s">
        <v>97</v>
      </c>
      <c r="D182" s="7" t="s">
        <v>352</v>
      </c>
      <c r="E182" s="10" t="s">
        <v>506</v>
      </c>
      <c r="F182" s="8" t="s">
        <v>779</v>
      </c>
      <c r="G182" s="7" t="s">
        <v>617</v>
      </c>
    </row>
    <row r="183" spans="1:7" ht="30.6" customHeight="1" x14ac:dyDescent="0.3">
      <c r="A183" s="5">
        <f t="shared" si="11"/>
        <v>172</v>
      </c>
      <c r="B183" s="5">
        <f t="shared" si="12"/>
        <v>7</v>
      </c>
      <c r="C183" s="6" t="s">
        <v>98</v>
      </c>
      <c r="D183" s="7" t="s">
        <v>353</v>
      </c>
      <c r="E183" s="10" t="s">
        <v>506</v>
      </c>
      <c r="F183" s="8" t="s">
        <v>779</v>
      </c>
      <c r="G183" s="7" t="s">
        <v>618</v>
      </c>
    </row>
    <row r="184" spans="1:7" ht="30.6" customHeight="1" x14ac:dyDescent="0.3">
      <c r="A184" s="5">
        <f t="shared" si="11"/>
        <v>173</v>
      </c>
      <c r="B184" s="5">
        <f t="shared" si="12"/>
        <v>8</v>
      </c>
      <c r="C184" s="6" t="s">
        <v>99</v>
      </c>
      <c r="D184" s="7" t="s">
        <v>354</v>
      </c>
      <c r="E184" s="10" t="s">
        <v>506</v>
      </c>
      <c r="F184" s="8" t="s">
        <v>779</v>
      </c>
      <c r="G184" s="7" t="s">
        <v>619</v>
      </c>
    </row>
    <row r="185" spans="1:7" ht="30.6" customHeight="1" x14ac:dyDescent="0.3">
      <c r="A185" s="5">
        <f t="shared" si="11"/>
        <v>174</v>
      </c>
      <c r="B185" s="5">
        <f t="shared" si="12"/>
        <v>9</v>
      </c>
      <c r="C185" s="6" t="s">
        <v>100</v>
      </c>
      <c r="D185" s="7" t="s">
        <v>355</v>
      </c>
      <c r="E185" s="10" t="s">
        <v>506</v>
      </c>
      <c r="F185" s="8" t="s">
        <v>779</v>
      </c>
      <c r="G185" s="7" t="s">
        <v>620</v>
      </c>
    </row>
    <row r="186" spans="1:7" ht="30.6" customHeight="1" x14ac:dyDescent="0.3">
      <c r="A186" s="5">
        <f t="shared" si="11"/>
        <v>175</v>
      </c>
      <c r="B186" s="5">
        <f t="shared" si="12"/>
        <v>10</v>
      </c>
      <c r="C186" s="6" t="s">
        <v>101</v>
      </c>
      <c r="D186" s="7" t="s">
        <v>356</v>
      </c>
      <c r="E186" s="10" t="s">
        <v>508</v>
      </c>
      <c r="F186" s="8" t="s">
        <v>778</v>
      </c>
      <c r="G186" s="7" t="s">
        <v>621</v>
      </c>
    </row>
    <row r="187" spans="1:7" ht="30.6" customHeight="1" x14ac:dyDescent="0.3">
      <c r="A187" s="5">
        <f t="shared" si="11"/>
        <v>176</v>
      </c>
      <c r="B187" s="5">
        <f t="shared" si="12"/>
        <v>11</v>
      </c>
      <c r="C187" s="6" t="s">
        <v>102</v>
      </c>
      <c r="D187" s="7" t="s">
        <v>357</v>
      </c>
      <c r="E187" s="10" t="s">
        <v>508</v>
      </c>
      <c r="F187" s="8" t="s">
        <v>779</v>
      </c>
      <c r="G187" s="7" t="s">
        <v>622</v>
      </c>
    </row>
    <row r="188" spans="1:7" ht="30.6" customHeight="1" x14ac:dyDescent="0.3">
      <c r="A188" s="5">
        <f t="shared" si="11"/>
        <v>177</v>
      </c>
      <c r="B188" s="5">
        <f t="shared" si="12"/>
        <v>12</v>
      </c>
      <c r="C188" s="6" t="s">
        <v>103</v>
      </c>
      <c r="D188" s="7" t="s">
        <v>358</v>
      </c>
      <c r="E188" s="10" t="s">
        <v>508</v>
      </c>
      <c r="F188" s="8" t="s">
        <v>779</v>
      </c>
      <c r="G188" s="7" t="s">
        <v>623</v>
      </c>
    </row>
    <row r="189" spans="1:7" ht="30.6" customHeight="1" x14ac:dyDescent="0.3">
      <c r="A189" s="5">
        <f t="shared" si="11"/>
        <v>178</v>
      </c>
      <c r="B189" s="5">
        <f t="shared" si="12"/>
        <v>13</v>
      </c>
      <c r="C189" s="6" t="s">
        <v>104</v>
      </c>
      <c r="D189" s="7" t="s">
        <v>359</v>
      </c>
      <c r="E189" s="10" t="s">
        <v>506</v>
      </c>
      <c r="F189" s="8" t="s">
        <v>779</v>
      </c>
      <c r="G189" s="7" t="s">
        <v>624</v>
      </c>
    </row>
    <row r="190" spans="1:7" ht="30.6" customHeight="1" x14ac:dyDescent="0.3">
      <c r="A190" s="5">
        <f t="shared" si="11"/>
        <v>179</v>
      </c>
      <c r="B190" s="5">
        <f t="shared" si="12"/>
        <v>14</v>
      </c>
      <c r="C190" s="6" t="s">
        <v>105</v>
      </c>
      <c r="D190" s="7" t="s">
        <v>360</v>
      </c>
      <c r="E190" s="10" t="s">
        <v>506</v>
      </c>
      <c r="F190" s="8" t="s">
        <v>779</v>
      </c>
      <c r="G190" s="7" t="s">
        <v>625</v>
      </c>
    </row>
    <row r="191" spans="1:7" ht="30.6" customHeight="1" x14ac:dyDescent="0.3">
      <c r="A191" s="5">
        <f t="shared" si="11"/>
        <v>180</v>
      </c>
      <c r="B191" s="5">
        <f t="shared" si="12"/>
        <v>15</v>
      </c>
      <c r="C191" s="6" t="s">
        <v>106</v>
      </c>
      <c r="D191" s="7" t="s">
        <v>361</v>
      </c>
      <c r="E191" s="10" t="s">
        <v>506</v>
      </c>
      <c r="F191" s="8" t="s">
        <v>779</v>
      </c>
      <c r="G191" s="7" t="s">
        <v>626</v>
      </c>
    </row>
    <row r="192" spans="1:7" ht="30.6" customHeight="1" x14ac:dyDescent="0.3">
      <c r="A192" s="5">
        <f t="shared" si="11"/>
        <v>181</v>
      </c>
      <c r="B192" s="5">
        <f t="shared" si="12"/>
        <v>16</v>
      </c>
      <c r="C192" s="6" t="s">
        <v>107</v>
      </c>
      <c r="D192" s="7" t="s">
        <v>362</v>
      </c>
      <c r="E192" s="10" t="s">
        <v>506</v>
      </c>
      <c r="F192" s="8" t="s">
        <v>779</v>
      </c>
      <c r="G192" s="7" t="s">
        <v>627</v>
      </c>
    </row>
    <row r="193" spans="1:7" ht="46.2" customHeight="1" x14ac:dyDescent="0.3">
      <c r="A193" s="5">
        <f t="shared" si="11"/>
        <v>182</v>
      </c>
      <c r="B193" s="5">
        <f t="shared" si="12"/>
        <v>17</v>
      </c>
      <c r="C193" s="6" t="s">
        <v>167</v>
      </c>
      <c r="D193" s="7" t="s">
        <v>420</v>
      </c>
      <c r="E193" s="10" t="s">
        <v>508</v>
      </c>
      <c r="F193" s="8" t="s">
        <v>779</v>
      </c>
      <c r="G193" s="7" t="s">
        <v>687</v>
      </c>
    </row>
    <row r="194" spans="1:7" ht="30.6" customHeight="1" x14ac:dyDescent="0.3">
      <c r="A194" s="5">
        <f t="shared" si="11"/>
        <v>183</v>
      </c>
      <c r="B194" s="5">
        <f t="shared" si="12"/>
        <v>18</v>
      </c>
      <c r="C194" s="6" t="s">
        <v>216</v>
      </c>
      <c r="D194" s="7" t="s">
        <v>467</v>
      </c>
      <c r="E194" s="10" t="s">
        <v>508</v>
      </c>
      <c r="F194" s="8" t="s">
        <v>779</v>
      </c>
      <c r="G194" s="7" t="s">
        <v>737</v>
      </c>
    </row>
    <row r="195" spans="1:7" ht="30.6" customHeight="1" x14ac:dyDescent="0.3">
      <c r="A195" s="5">
        <f t="shared" si="11"/>
        <v>184</v>
      </c>
      <c r="B195" s="5">
        <f t="shared" si="12"/>
        <v>19</v>
      </c>
      <c r="C195" s="6" t="s">
        <v>222</v>
      </c>
      <c r="D195" s="7" t="s">
        <v>472</v>
      </c>
      <c r="E195" s="10" t="s">
        <v>508</v>
      </c>
      <c r="F195" s="8" t="s">
        <v>779</v>
      </c>
      <c r="G195" s="7" t="s">
        <v>742</v>
      </c>
    </row>
    <row r="196" spans="1:7" ht="30.6" customHeight="1" x14ac:dyDescent="0.3">
      <c r="A196" s="5">
        <f t="shared" si="11"/>
        <v>185</v>
      </c>
      <c r="B196" s="5">
        <f t="shared" si="12"/>
        <v>20</v>
      </c>
      <c r="C196" s="6" t="s">
        <v>226</v>
      </c>
      <c r="D196" s="7" t="s">
        <v>476</v>
      </c>
      <c r="E196" s="10" t="s">
        <v>508</v>
      </c>
      <c r="F196" s="8" t="s">
        <v>779</v>
      </c>
      <c r="G196" s="7" t="s">
        <v>746</v>
      </c>
    </row>
    <row r="197" spans="1:7" ht="41.4" x14ac:dyDescent="0.3">
      <c r="A197" s="5">
        <f t="shared" si="11"/>
        <v>186</v>
      </c>
      <c r="B197" s="5">
        <f t="shared" si="12"/>
        <v>21</v>
      </c>
      <c r="C197" s="6" t="s">
        <v>245</v>
      </c>
      <c r="D197" s="7" t="s">
        <v>494</v>
      </c>
      <c r="E197" s="10" t="s">
        <v>508</v>
      </c>
      <c r="F197" s="8" t="s">
        <v>779</v>
      </c>
      <c r="G197" s="7" t="s">
        <v>765</v>
      </c>
    </row>
    <row r="198" spans="1:7" ht="30.6" customHeight="1" x14ac:dyDescent="0.3">
      <c r="A198" s="9"/>
      <c r="B198" s="9"/>
      <c r="C198" s="9"/>
      <c r="D198" s="24" t="s">
        <v>515</v>
      </c>
      <c r="E198" s="24"/>
      <c r="F198" s="24"/>
      <c r="G198" s="24"/>
    </row>
    <row r="199" spans="1:7" ht="30.6" customHeight="1" x14ac:dyDescent="0.3">
      <c r="A199" s="5">
        <f>A197+1</f>
        <v>187</v>
      </c>
      <c r="B199" s="5">
        <v>1</v>
      </c>
      <c r="C199" s="6" t="s">
        <v>39</v>
      </c>
      <c r="D199" s="7" t="s">
        <v>295</v>
      </c>
      <c r="E199" s="10" t="s">
        <v>506</v>
      </c>
      <c r="F199" s="8" t="s">
        <v>779</v>
      </c>
      <c r="G199" s="7" t="s">
        <v>559</v>
      </c>
    </row>
    <row r="200" spans="1:7" ht="30.6" customHeight="1" x14ac:dyDescent="0.3">
      <c r="A200" s="5">
        <f>A199+1</f>
        <v>188</v>
      </c>
      <c r="B200" s="5">
        <f>B199+1</f>
        <v>2</v>
      </c>
      <c r="C200" s="6" t="s">
        <v>40</v>
      </c>
      <c r="D200" s="7" t="s">
        <v>296</v>
      </c>
      <c r="E200" s="10" t="s">
        <v>506</v>
      </c>
      <c r="F200" s="8" t="s">
        <v>779</v>
      </c>
      <c r="G200" s="7" t="s">
        <v>560</v>
      </c>
    </row>
    <row r="201" spans="1:7" ht="30.6" customHeight="1" x14ac:dyDescent="0.3">
      <c r="A201" s="5">
        <f t="shared" ref="A201:A213" si="13">A200+1</f>
        <v>189</v>
      </c>
      <c r="B201" s="5">
        <f t="shared" ref="B201:B213" si="14">B200+1</f>
        <v>3</v>
      </c>
      <c r="C201" s="6" t="s">
        <v>41</v>
      </c>
      <c r="D201" s="7" t="s">
        <v>297</v>
      </c>
      <c r="E201" s="10" t="s">
        <v>508</v>
      </c>
      <c r="F201" s="8" t="s">
        <v>778</v>
      </c>
      <c r="G201" s="7" t="s">
        <v>561</v>
      </c>
    </row>
    <row r="202" spans="1:7" ht="30.6" customHeight="1" x14ac:dyDescent="0.3">
      <c r="A202" s="5">
        <f t="shared" si="13"/>
        <v>190</v>
      </c>
      <c r="B202" s="5">
        <f t="shared" si="14"/>
        <v>4</v>
      </c>
      <c r="C202" s="6" t="s">
        <v>42</v>
      </c>
      <c r="D202" s="7" t="s">
        <v>298</v>
      </c>
      <c r="E202" s="10" t="s">
        <v>506</v>
      </c>
      <c r="F202" s="8" t="s">
        <v>779</v>
      </c>
      <c r="G202" s="7" t="s">
        <v>562</v>
      </c>
    </row>
    <row r="203" spans="1:7" ht="30.6" customHeight="1" x14ac:dyDescent="0.3">
      <c r="A203" s="5">
        <f t="shared" si="13"/>
        <v>191</v>
      </c>
      <c r="B203" s="5">
        <f t="shared" si="14"/>
        <v>5</v>
      </c>
      <c r="C203" s="6" t="s">
        <v>43</v>
      </c>
      <c r="D203" s="7" t="s">
        <v>299</v>
      </c>
      <c r="E203" s="10" t="s">
        <v>506</v>
      </c>
      <c r="F203" s="8" t="s">
        <v>779</v>
      </c>
      <c r="G203" s="7" t="s">
        <v>563</v>
      </c>
    </row>
    <row r="204" spans="1:7" ht="30.6" customHeight="1" x14ac:dyDescent="0.3">
      <c r="A204" s="5">
        <f t="shared" si="13"/>
        <v>192</v>
      </c>
      <c r="B204" s="5">
        <f t="shared" si="14"/>
        <v>6</v>
      </c>
      <c r="C204" s="6" t="s">
        <v>44</v>
      </c>
      <c r="D204" s="7" t="s">
        <v>300</v>
      </c>
      <c r="E204" s="10" t="s">
        <v>506</v>
      </c>
      <c r="F204" s="8" t="s">
        <v>779</v>
      </c>
      <c r="G204" s="7" t="s">
        <v>564</v>
      </c>
    </row>
    <row r="205" spans="1:7" ht="30.6" customHeight="1" x14ac:dyDescent="0.3">
      <c r="A205" s="5">
        <f t="shared" si="13"/>
        <v>193</v>
      </c>
      <c r="B205" s="5">
        <f t="shared" si="14"/>
        <v>7</v>
      </c>
      <c r="C205" s="6" t="s">
        <v>45</v>
      </c>
      <c r="D205" s="7" t="s">
        <v>301</v>
      </c>
      <c r="E205" s="10" t="s">
        <v>506</v>
      </c>
      <c r="F205" s="8" t="s">
        <v>779</v>
      </c>
      <c r="G205" s="7" t="s">
        <v>565</v>
      </c>
    </row>
    <row r="206" spans="1:7" ht="30.6" customHeight="1" x14ac:dyDescent="0.3">
      <c r="A206" s="5">
        <f t="shared" si="13"/>
        <v>194</v>
      </c>
      <c r="B206" s="5">
        <f t="shared" si="14"/>
        <v>8</v>
      </c>
      <c r="C206" s="6" t="s">
        <v>46</v>
      </c>
      <c r="D206" s="7" t="s">
        <v>302</v>
      </c>
      <c r="E206" s="10" t="s">
        <v>506</v>
      </c>
      <c r="F206" s="8" t="s">
        <v>779</v>
      </c>
      <c r="G206" s="7" t="s">
        <v>566</v>
      </c>
    </row>
    <row r="207" spans="1:7" ht="30.6" customHeight="1" x14ac:dyDescent="0.3">
      <c r="A207" s="5">
        <f t="shared" si="13"/>
        <v>195</v>
      </c>
      <c r="B207" s="5">
        <f t="shared" si="14"/>
        <v>9</v>
      </c>
      <c r="C207" s="6" t="s">
        <v>47</v>
      </c>
      <c r="D207" s="7" t="s">
        <v>303</v>
      </c>
      <c r="E207" s="10" t="s">
        <v>508</v>
      </c>
      <c r="F207" s="8" t="s">
        <v>779</v>
      </c>
      <c r="G207" s="7" t="s">
        <v>567</v>
      </c>
    </row>
    <row r="208" spans="1:7" ht="30.6" customHeight="1" x14ac:dyDescent="0.3">
      <c r="A208" s="5">
        <f t="shared" si="13"/>
        <v>196</v>
      </c>
      <c r="B208" s="5">
        <f t="shared" si="14"/>
        <v>10</v>
      </c>
      <c r="C208" s="6" t="s">
        <v>48</v>
      </c>
      <c r="D208" s="7" t="s">
        <v>304</v>
      </c>
      <c r="E208" s="10" t="s">
        <v>506</v>
      </c>
      <c r="F208" s="8" t="s">
        <v>779</v>
      </c>
      <c r="G208" s="7" t="s">
        <v>568</v>
      </c>
    </row>
    <row r="209" spans="1:7" ht="30.6" customHeight="1" x14ac:dyDescent="0.3">
      <c r="A209" s="5">
        <f t="shared" si="13"/>
        <v>197</v>
      </c>
      <c r="B209" s="5">
        <f t="shared" si="14"/>
        <v>11</v>
      </c>
      <c r="C209" s="6" t="s">
        <v>49</v>
      </c>
      <c r="D209" s="7" t="s">
        <v>305</v>
      </c>
      <c r="E209" s="10" t="s">
        <v>506</v>
      </c>
      <c r="F209" s="8" t="s">
        <v>779</v>
      </c>
      <c r="G209" s="7" t="s">
        <v>569</v>
      </c>
    </row>
    <row r="210" spans="1:7" ht="30.6" customHeight="1" x14ac:dyDescent="0.3">
      <c r="A210" s="5">
        <f t="shared" si="13"/>
        <v>198</v>
      </c>
      <c r="B210" s="5">
        <f t="shared" si="14"/>
        <v>12</v>
      </c>
      <c r="C210" s="6" t="s">
        <v>50</v>
      </c>
      <c r="D210" s="7" t="s">
        <v>306</v>
      </c>
      <c r="E210" s="10" t="s">
        <v>506</v>
      </c>
      <c r="F210" s="8" t="s">
        <v>779</v>
      </c>
      <c r="G210" s="7" t="s">
        <v>570</v>
      </c>
    </row>
    <row r="211" spans="1:7" ht="30.6" customHeight="1" x14ac:dyDescent="0.3">
      <c r="A211" s="5">
        <f t="shared" si="13"/>
        <v>199</v>
      </c>
      <c r="B211" s="5">
        <f t="shared" si="14"/>
        <v>13</v>
      </c>
      <c r="C211" s="6" t="s">
        <v>51</v>
      </c>
      <c r="D211" s="7" t="s">
        <v>307</v>
      </c>
      <c r="E211" s="10" t="s">
        <v>506</v>
      </c>
      <c r="F211" s="8" t="s">
        <v>779</v>
      </c>
      <c r="G211" s="7" t="s">
        <v>571</v>
      </c>
    </row>
    <row r="212" spans="1:7" ht="30.6" customHeight="1" x14ac:dyDescent="0.3">
      <c r="A212" s="5">
        <f t="shared" si="13"/>
        <v>200</v>
      </c>
      <c r="B212" s="5">
        <f t="shared" si="14"/>
        <v>14</v>
      </c>
      <c r="C212" s="6" t="s">
        <v>52</v>
      </c>
      <c r="D212" s="7" t="s">
        <v>308</v>
      </c>
      <c r="E212" s="10" t="s">
        <v>508</v>
      </c>
      <c r="F212" s="8" t="s">
        <v>779</v>
      </c>
      <c r="G212" s="7" t="s">
        <v>572</v>
      </c>
    </row>
    <row r="213" spans="1:7" ht="30.6" customHeight="1" x14ac:dyDescent="0.3">
      <c r="A213" s="5">
        <f t="shared" si="13"/>
        <v>201</v>
      </c>
      <c r="B213" s="5">
        <f t="shared" si="14"/>
        <v>15</v>
      </c>
      <c r="C213" s="6" t="s">
        <v>53</v>
      </c>
      <c r="D213" s="7" t="s">
        <v>309</v>
      </c>
      <c r="E213" s="10" t="s">
        <v>506</v>
      </c>
      <c r="F213" s="8" t="s">
        <v>779</v>
      </c>
      <c r="G213" s="7" t="s">
        <v>573</v>
      </c>
    </row>
    <row r="214" spans="1:7" ht="30.6" customHeight="1" x14ac:dyDescent="0.3">
      <c r="A214" s="9"/>
      <c r="B214" s="9"/>
      <c r="C214" s="9"/>
      <c r="D214" s="24" t="s">
        <v>519</v>
      </c>
      <c r="E214" s="24"/>
      <c r="F214" s="24"/>
      <c r="G214" s="24"/>
    </row>
    <row r="215" spans="1:7" ht="30.6" customHeight="1" x14ac:dyDescent="0.3">
      <c r="A215" s="5">
        <v>202</v>
      </c>
      <c r="B215" s="5">
        <v>1</v>
      </c>
      <c r="C215" s="6" t="s">
        <v>74</v>
      </c>
      <c r="D215" s="7" t="s">
        <v>330</v>
      </c>
      <c r="E215" s="10" t="s">
        <v>506</v>
      </c>
      <c r="F215" s="8" t="s">
        <v>779</v>
      </c>
      <c r="G215" s="7" t="s">
        <v>594</v>
      </c>
    </row>
    <row r="216" spans="1:7" ht="30.6" customHeight="1" x14ac:dyDescent="0.3">
      <c r="A216" s="5">
        <f>A215+1</f>
        <v>203</v>
      </c>
      <c r="B216" s="5">
        <f>B215+1</f>
        <v>2</v>
      </c>
      <c r="C216" s="6" t="s">
        <v>75</v>
      </c>
      <c r="D216" s="7" t="s">
        <v>331</v>
      </c>
      <c r="E216" s="10" t="s">
        <v>506</v>
      </c>
      <c r="F216" s="8" t="s">
        <v>779</v>
      </c>
      <c r="G216" s="7" t="s">
        <v>595</v>
      </c>
    </row>
    <row r="217" spans="1:7" ht="30.6" customHeight="1" x14ac:dyDescent="0.3">
      <c r="A217" s="5">
        <f t="shared" ref="A217:A234" si="15">A216+1</f>
        <v>204</v>
      </c>
      <c r="B217" s="5">
        <f t="shared" ref="B217:B234" si="16">B216+1</f>
        <v>3</v>
      </c>
      <c r="C217" s="6" t="s">
        <v>76</v>
      </c>
      <c r="D217" s="7" t="s">
        <v>332</v>
      </c>
      <c r="E217" s="10" t="s">
        <v>506</v>
      </c>
      <c r="F217" s="8" t="s">
        <v>779</v>
      </c>
      <c r="G217" s="7" t="s">
        <v>596</v>
      </c>
    </row>
    <row r="218" spans="1:7" ht="30.6" customHeight="1" x14ac:dyDescent="0.3">
      <c r="A218" s="5">
        <f t="shared" si="15"/>
        <v>205</v>
      </c>
      <c r="B218" s="5">
        <f t="shared" si="16"/>
        <v>4</v>
      </c>
      <c r="C218" s="6" t="s">
        <v>77</v>
      </c>
      <c r="D218" s="7" t="s">
        <v>333</v>
      </c>
      <c r="E218" s="10" t="s">
        <v>506</v>
      </c>
      <c r="F218" s="8" t="s">
        <v>779</v>
      </c>
      <c r="G218" s="7" t="s">
        <v>597</v>
      </c>
    </row>
    <row r="219" spans="1:7" ht="30.6" customHeight="1" x14ac:dyDescent="0.3">
      <c r="A219" s="5">
        <f t="shared" si="15"/>
        <v>206</v>
      </c>
      <c r="B219" s="5">
        <f t="shared" si="16"/>
        <v>5</v>
      </c>
      <c r="C219" s="6" t="s">
        <v>78</v>
      </c>
      <c r="D219" s="7" t="s">
        <v>334</v>
      </c>
      <c r="E219" s="10" t="s">
        <v>506</v>
      </c>
      <c r="F219" s="8" t="s">
        <v>779</v>
      </c>
      <c r="G219" s="7" t="s">
        <v>598</v>
      </c>
    </row>
    <row r="220" spans="1:7" ht="30.6" customHeight="1" x14ac:dyDescent="0.3">
      <c r="A220" s="5">
        <f t="shared" si="15"/>
        <v>207</v>
      </c>
      <c r="B220" s="5">
        <f t="shared" si="16"/>
        <v>6</v>
      </c>
      <c r="C220" s="6" t="s">
        <v>79</v>
      </c>
      <c r="D220" s="7" t="s">
        <v>335</v>
      </c>
      <c r="E220" s="10" t="s">
        <v>506</v>
      </c>
      <c r="F220" s="8" t="s">
        <v>779</v>
      </c>
      <c r="G220" s="7" t="s">
        <v>599</v>
      </c>
    </row>
    <row r="221" spans="1:7" ht="30.6" customHeight="1" x14ac:dyDescent="0.3">
      <c r="A221" s="5">
        <f t="shared" si="15"/>
        <v>208</v>
      </c>
      <c r="B221" s="5">
        <f t="shared" si="16"/>
        <v>7</v>
      </c>
      <c r="C221" s="6" t="s">
        <v>80</v>
      </c>
      <c r="D221" s="7" t="s">
        <v>336</v>
      </c>
      <c r="E221" s="10" t="s">
        <v>506</v>
      </c>
      <c r="F221" s="8" t="s">
        <v>779</v>
      </c>
      <c r="G221" s="7" t="s">
        <v>600</v>
      </c>
    </row>
    <row r="222" spans="1:7" ht="30.6" customHeight="1" x14ac:dyDescent="0.3">
      <c r="A222" s="5">
        <f t="shared" si="15"/>
        <v>209</v>
      </c>
      <c r="B222" s="5">
        <f t="shared" si="16"/>
        <v>8</v>
      </c>
      <c r="C222" s="6" t="s">
        <v>81</v>
      </c>
      <c r="D222" s="7" t="s">
        <v>337</v>
      </c>
      <c r="E222" s="10" t="s">
        <v>508</v>
      </c>
      <c r="F222" s="8" t="s">
        <v>779</v>
      </c>
      <c r="G222" s="7" t="s">
        <v>601</v>
      </c>
    </row>
    <row r="223" spans="1:7" ht="30.6" customHeight="1" x14ac:dyDescent="0.3">
      <c r="A223" s="5">
        <f t="shared" si="15"/>
        <v>210</v>
      </c>
      <c r="B223" s="5">
        <f t="shared" si="16"/>
        <v>9</v>
      </c>
      <c r="C223" s="6" t="s">
        <v>82</v>
      </c>
      <c r="D223" s="7" t="s">
        <v>338</v>
      </c>
      <c r="E223" s="10" t="s">
        <v>506</v>
      </c>
      <c r="F223" s="8" t="s">
        <v>779</v>
      </c>
      <c r="G223" s="7" t="s">
        <v>602</v>
      </c>
    </row>
    <row r="224" spans="1:7" ht="30.6" customHeight="1" x14ac:dyDescent="0.3">
      <c r="A224" s="5">
        <f t="shared" si="15"/>
        <v>211</v>
      </c>
      <c r="B224" s="5">
        <f t="shared" si="16"/>
        <v>10</v>
      </c>
      <c r="C224" s="6" t="s">
        <v>83</v>
      </c>
      <c r="D224" s="7" t="s">
        <v>339</v>
      </c>
      <c r="E224" s="10" t="s">
        <v>508</v>
      </c>
      <c r="F224" s="8" t="s">
        <v>778</v>
      </c>
      <c r="G224" s="7" t="s">
        <v>603</v>
      </c>
    </row>
    <row r="225" spans="1:7" ht="30.6" customHeight="1" x14ac:dyDescent="0.3">
      <c r="A225" s="5">
        <f t="shared" si="15"/>
        <v>212</v>
      </c>
      <c r="B225" s="5">
        <f t="shared" si="16"/>
        <v>11</v>
      </c>
      <c r="C225" s="6" t="s">
        <v>84</v>
      </c>
      <c r="D225" s="7" t="s">
        <v>340</v>
      </c>
      <c r="E225" s="10" t="s">
        <v>506</v>
      </c>
      <c r="F225" s="8" t="s">
        <v>779</v>
      </c>
      <c r="G225" s="7" t="s">
        <v>604</v>
      </c>
    </row>
    <row r="226" spans="1:7" ht="30.6" customHeight="1" x14ac:dyDescent="0.3">
      <c r="A226" s="5">
        <f t="shared" si="15"/>
        <v>213</v>
      </c>
      <c r="B226" s="5">
        <f t="shared" si="16"/>
        <v>12</v>
      </c>
      <c r="C226" s="6" t="s">
        <v>85</v>
      </c>
      <c r="D226" s="7" t="s">
        <v>342</v>
      </c>
      <c r="E226" s="10" t="s">
        <v>508</v>
      </c>
      <c r="F226" s="8" t="s">
        <v>779</v>
      </c>
      <c r="G226" s="7" t="s">
        <v>605</v>
      </c>
    </row>
    <row r="227" spans="1:7" ht="30.6" customHeight="1" x14ac:dyDescent="0.3">
      <c r="A227" s="5">
        <f t="shared" si="15"/>
        <v>214</v>
      </c>
      <c r="B227" s="5">
        <f t="shared" si="16"/>
        <v>13</v>
      </c>
      <c r="C227" s="6" t="s">
        <v>86</v>
      </c>
      <c r="D227" s="7" t="s">
        <v>343</v>
      </c>
      <c r="E227" s="10" t="s">
        <v>506</v>
      </c>
      <c r="F227" s="8" t="s">
        <v>779</v>
      </c>
      <c r="G227" s="7" t="s">
        <v>606</v>
      </c>
    </row>
    <row r="228" spans="1:7" ht="30.6" customHeight="1" x14ac:dyDescent="0.3">
      <c r="A228" s="5">
        <f t="shared" si="15"/>
        <v>215</v>
      </c>
      <c r="B228" s="5">
        <f t="shared" si="16"/>
        <v>14</v>
      </c>
      <c r="C228" s="6" t="s">
        <v>87</v>
      </c>
      <c r="D228" s="7" t="s">
        <v>341</v>
      </c>
      <c r="E228" s="10" t="s">
        <v>506</v>
      </c>
      <c r="F228" s="8" t="s">
        <v>779</v>
      </c>
      <c r="G228" s="7" t="s">
        <v>607</v>
      </c>
    </row>
    <row r="229" spans="1:7" ht="30.6" customHeight="1" x14ac:dyDescent="0.3">
      <c r="A229" s="5">
        <f t="shared" si="15"/>
        <v>216</v>
      </c>
      <c r="B229" s="5">
        <f t="shared" si="16"/>
        <v>15</v>
      </c>
      <c r="C229" s="6" t="s">
        <v>88</v>
      </c>
      <c r="D229" s="7" t="s">
        <v>344</v>
      </c>
      <c r="E229" s="10" t="s">
        <v>506</v>
      </c>
      <c r="F229" s="8" t="s">
        <v>779</v>
      </c>
      <c r="G229" s="7" t="s">
        <v>608</v>
      </c>
    </row>
    <row r="230" spans="1:7" ht="30.6" customHeight="1" x14ac:dyDescent="0.3">
      <c r="A230" s="5">
        <f t="shared" si="15"/>
        <v>217</v>
      </c>
      <c r="B230" s="5">
        <f t="shared" si="16"/>
        <v>16</v>
      </c>
      <c r="C230" s="6" t="s">
        <v>89</v>
      </c>
      <c r="D230" s="7" t="s">
        <v>345</v>
      </c>
      <c r="E230" s="10" t="s">
        <v>506</v>
      </c>
      <c r="F230" s="8" t="s">
        <v>779</v>
      </c>
      <c r="G230" s="7" t="s">
        <v>609</v>
      </c>
    </row>
    <row r="231" spans="1:7" ht="30.6" customHeight="1" x14ac:dyDescent="0.3">
      <c r="A231" s="5">
        <f t="shared" si="15"/>
        <v>218</v>
      </c>
      <c r="B231" s="5">
        <f t="shared" si="16"/>
        <v>17</v>
      </c>
      <c r="C231" s="6" t="s">
        <v>90</v>
      </c>
      <c r="D231" s="7" t="s">
        <v>346</v>
      </c>
      <c r="E231" s="10" t="s">
        <v>506</v>
      </c>
      <c r="F231" s="8" t="s">
        <v>779</v>
      </c>
      <c r="G231" s="7" t="s">
        <v>610</v>
      </c>
    </row>
    <row r="232" spans="1:7" ht="30.6" customHeight="1" x14ac:dyDescent="0.3">
      <c r="A232" s="5">
        <f t="shared" si="15"/>
        <v>219</v>
      </c>
      <c r="B232" s="5">
        <f t="shared" si="16"/>
        <v>18</v>
      </c>
      <c r="C232" s="6" t="s">
        <v>91</v>
      </c>
      <c r="D232" s="7" t="s">
        <v>347</v>
      </c>
      <c r="E232" s="10" t="s">
        <v>506</v>
      </c>
      <c r="F232" s="8" t="s">
        <v>779</v>
      </c>
      <c r="G232" s="7" t="s">
        <v>611</v>
      </c>
    </row>
    <row r="233" spans="1:7" ht="30.6" customHeight="1" x14ac:dyDescent="0.3">
      <c r="A233" s="5">
        <f t="shared" si="15"/>
        <v>220</v>
      </c>
      <c r="B233" s="5">
        <f t="shared" si="16"/>
        <v>19</v>
      </c>
      <c r="C233" s="6" t="s">
        <v>137</v>
      </c>
      <c r="D233" s="7" t="s">
        <v>391</v>
      </c>
      <c r="E233" s="10" t="s">
        <v>508</v>
      </c>
      <c r="F233" s="8" t="s">
        <v>779</v>
      </c>
      <c r="G233" s="7" t="s">
        <v>657</v>
      </c>
    </row>
    <row r="234" spans="1:7" ht="30.6" customHeight="1" x14ac:dyDescent="0.3">
      <c r="A234" s="5">
        <f t="shared" si="15"/>
        <v>221</v>
      </c>
      <c r="B234" s="5">
        <f t="shared" si="16"/>
        <v>20</v>
      </c>
      <c r="C234" s="6" t="s">
        <v>163</v>
      </c>
      <c r="D234" s="7" t="s">
        <v>416</v>
      </c>
      <c r="E234" s="10" t="s">
        <v>508</v>
      </c>
      <c r="F234" s="8" t="s">
        <v>779</v>
      </c>
      <c r="G234" s="7" t="s">
        <v>683</v>
      </c>
    </row>
    <row r="235" spans="1:7" ht="30.6" customHeight="1" x14ac:dyDescent="0.3">
      <c r="A235" s="9"/>
      <c r="B235" s="9"/>
      <c r="C235" s="9"/>
      <c r="D235" s="24" t="s">
        <v>516</v>
      </c>
      <c r="E235" s="24"/>
      <c r="F235" s="24"/>
      <c r="G235" s="24"/>
    </row>
    <row r="236" spans="1:7" ht="30.6" customHeight="1" x14ac:dyDescent="0.3">
      <c r="A236" s="5">
        <f>A234+1</f>
        <v>222</v>
      </c>
      <c r="B236" s="5">
        <v>1</v>
      </c>
      <c r="C236" s="6" t="s">
        <v>20</v>
      </c>
      <c r="D236" s="7" t="s">
        <v>276</v>
      </c>
      <c r="E236" s="10" t="s">
        <v>506</v>
      </c>
      <c r="F236" s="8" t="s">
        <v>779</v>
      </c>
      <c r="G236" s="7" t="s">
        <v>540</v>
      </c>
    </row>
    <row r="237" spans="1:7" ht="30.6" customHeight="1" x14ac:dyDescent="0.3">
      <c r="A237" s="5">
        <f>A236+1</f>
        <v>223</v>
      </c>
      <c r="B237" s="5">
        <f>B236+1</f>
        <v>2</v>
      </c>
      <c r="C237" s="6" t="s">
        <v>21</v>
      </c>
      <c r="D237" s="7" t="s">
        <v>277</v>
      </c>
      <c r="E237" s="10" t="s">
        <v>508</v>
      </c>
      <c r="F237" s="8" t="s">
        <v>779</v>
      </c>
      <c r="G237" s="7" t="s">
        <v>541</v>
      </c>
    </row>
    <row r="238" spans="1:7" ht="30.6" customHeight="1" x14ac:dyDescent="0.3">
      <c r="A238" s="5">
        <f t="shared" ref="A238:A254" si="17">A237+1</f>
        <v>224</v>
      </c>
      <c r="B238" s="5">
        <f t="shared" ref="B238:B254" si="18">B237+1</f>
        <v>3</v>
      </c>
      <c r="C238" s="6" t="s">
        <v>22</v>
      </c>
      <c r="D238" s="7" t="s">
        <v>278</v>
      </c>
      <c r="E238" s="10" t="s">
        <v>506</v>
      </c>
      <c r="F238" s="8" t="s">
        <v>779</v>
      </c>
      <c r="G238" s="7" t="s">
        <v>542</v>
      </c>
    </row>
    <row r="239" spans="1:7" ht="30.6" customHeight="1" x14ac:dyDescent="0.3">
      <c r="A239" s="5">
        <f t="shared" si="17"/>
        <v>225</v>
      </c>
      <c r="B239" s="5">
        <f t="shared" si="18"/>
        <v>4</v>
      </c>
      <c r="C239" s="6" t="s">
        <v>23</v>
      </c>
      <c r="D239" s="7" t="s">
        <v>279</v>
      </c>
      <c r="E239" s="10" t="s">
        <v>506</v>
      </c>
      <c r="F239" s="8" t="s">
        <v>779</v>
      </c>
      <c r="G239" s="7" t="s">
        <v>543</v>
      </c>
    </row>
    <row r="240" spans="1:7" ht="30.6" customHeight="1" x14ac:dyDescent="0.3">
      <c r="A240" s="5">
        <f t="shared" si="17"/>
        <v>226</v>
      </c>
      <c r="B240" s="5">
        <f t="shared" si="18"/>
        <v>5</v>
      </c>
      <c r="C240" s="6" t="s">
        <v>24</v>
      </c>
      <c r="D240" s="7" t="s">
        <v>280</v>
      </c>
      <c r="E240" s="10" t="s">
        <v>506</v>
      </c>
      <c r="F240" s="8" t="s">
        <v>779</v>
      </c>
      <c r="G240" s="7" t="s">
        <v>544</v>
      </c>
    </row>
    <row r="241" spans="1:7" ht="30.6" customHeight="1" x14ac:dyDescent="0.3">
      <c r="A241" s="5">
        <f t="shared" si="17"/>
        <v>227</v>
      </c>
      <c r="B241" s="5">
        <f t="shared" si="18"/>
        <v>6</v>
      </c>
      <c r="C241" s="6" t="s">
        <v>25</v>
      </c>
      <c r="D241" s="7" t="s">
        <v>281</v>
      </c>
      <c r="E241" s="10" t="s">
        <v>506</v>
      </c>
      <c r="F241" s="8" t="s">
        <v>779</v>
      </c>
      <c r="G241" s="7" t="s">
        <v>545</v>
      </c>
    </row>
    <row r="242" spans="1:7" ht="30.6" customHeight="1" x14ac:dyDescent="0.3">
      <c r="A242" s="5">
        <f t="shared" si="17"/>
        <v>228</v>
      </c>
      <c r="B242" s="5">
        <f t="shared" si="18"/>
        <v>7</v>
      </c>
      <c r="C242" s="6" t="s">
        <v>26</v>
      </c>
      <c r="D242" s="7" t="s">
        <v>282</v>
      </c>
      <c r="E242" s="10" t="s">
        <v>508</v>
      </c>
      <c r="F242" s="8" t="s">
        <v>778</v>
      </c>
      <c r="G242" s="7" t="s">
        <v>546</v>
      </c>
    </row>
    <row r="243" spans="1:7" ht="30.6" customHeight="1" x14ac:dyDescent="0.3">
      <c r="A243" s="5">
        <f t="shared" si="17"/>
        <v>229</v>
      </c>
      <c r="B243" s="5">
        <f t="shared" si="18"/>
        <v>8</v>
      </c>
      <c r="C243" s="6" t="s">
        <v>27</v>
      </c>
      <c r="D243" s="7" t="s">
        <v>283</v>
      </c>
      <c r="E243" s="10" t="s">
        <v>506</v>
      </c>
      <c r="F243" s="8" t="s">
        <v>779</v>
      </c>
      <c r="G243" s="7" t="s">
        <v>547</v>
      </c>
    </row>
    <row r="244" spans="1:7" ht="30.6" customHeight="1" x14ac:dyDescent="0.3">
      <c r="A244" s="5">
        <f t="shared" si="17"/>
        <v>230</v>
      </c>
      <c r="B244" s="5">
        <f t="shared" si="18"/>
        <v>9</v>
      </c>
      <c r="C244" s="6" t="s">
        <v>28</v>
      </c>
      <c r="D244" s="7" t="s">
        <v>284</v>
      </c>
      <c r="E244" s="10" t="s">
        <v>506</v>
      </c>
      <c r="F244" s="8" t="s">
        <v>779</v>
      </c>
      <c r="G244" s="7" t="s">
        <v>548</v>
      </c>
    </row>
    <row r="245" spans="1:7" ht="30.6" customHeight="1" x14ac:dyDescent="0.3">
      <c r="A245" s="5">
        <f t="shared" si="17"/>
        <v>231</v>
      </c>
      <c r="B245" s="5">
        <f t="shared" si="18"/>
        <v>10</v>
      </c>
      <c r="C245" s="6" t="s">
        <v>29</v>
      </c>
      <c r="D245" s="7" t="s">
        <v>285</v>
      </c>
      <c r="E245" s="10" t="s">
        <v>506</v>
      </c>
      <c r="F245" s="8" t="s">
        <v>779</v>
      </c>
      <c r="G245" s="7" t="s">
        <v>549</v>
      </c>
    </row>
    <row r="246" spans="1:7" ht="30.6" customHeight="1" x14ac:dyDescent="0.3">
      <c r="A246" s="5">
        <f t="shared" si="17"/>
        <v>232</v>
      </c>
      <c r="B246" s="5">
        <f t="shared" si="18"/>
        <v>11</v>
      </c>
      <c r="C246" s="6" t="s">
        <v>30</v>
      </c>
      <c r="D246" s="7" t="s">
        <v>286</v>
      </c>
      <c r="E246" s="10" t="s">
        <v>508</v>
      </c>
      <c r="F246" s="8" t="s">
        <v>779</v>
      </c>
      <c r="G246" s="7" t="s">
        <v>550</v>
      </c>
    </row>
    <row r="247" spans="1:7" ht="30.6" customHeight="1" x14ac:dyDescent="0.3">
      <c r="A247" s="5">
        <f t="shared" si="17"/>
        <v>233</v>
      </c>
      <c r="B247" s="5">
        <f t="shared" si="18"/>
        <v>12</v>
      </c>
      <c r="C247" s="6" t="s">
        <v>31</v>
      </c>
      <c r="D247" s="7" t="s">
        <v>287</v>
      </c>
      <c r="E247" s="10" t="s">
        <v>506</v>
      </c>
      <c r="F247" s="8" t="s">
        <v>779</v>
      </c>
      <c r="G247" s="7" t="s">
        <v>551</v>
      </c>
    </row>
    <row r="248" spans="1:7" ht="30.6" customHeight="1" x14ac:dyDescent="0.3">
      <c r="A248" s="5">
        <f t="shared" si="17"/>
        <v>234</v>
      </c>
      <c r="B248" s="5">
        <f t="shared" si="18"/>
        <v>13</v>
      </c>
      <c r="C248" s="6" t="s">
        <v>32</v>
      </c>
      <c r="D248" s="7" t="s">
        <v>288</v>
      </c>
      <c r="E248" s="10" t="s">
        <v>506</v>
      </c>
      <c r="F248" s="8" t="s">
        <v>779</v>
      </c>
      <c r="G248" s="7" t="s">
        <v>552</v>
      </c>
    </row>
    <row r="249" spans="1:7" ht="30.6" customHeight="1" x14ac:dyDescent="0.3">
      <c r="A249" s="5">
        <f t="shared" si="17"/>
        <v>235</v>
      </c>
      <c r="B249" s="5">
        <f t="shared" si="18"/>
        <v>14</v>
      </c>
      <c r="C249" s="6" t="s">
        <v>33</v>
      </c>
      <c r="D249" s="7" t="s">
        <v>289</v>
      </c>
      <c r="E249" s="10" t="s">
        <v>506</v>
      </c>
      <c r="F249" s="8" t="s">
        <v>779</v>
      </c>
      <c r="G249" s="7" t="s">
        <v>553</v>
      </c>
    </row>
    <row r="250" spans="1:7" ht="30.6" customHeight="1" x14ac:dyDescent="0.3">
      <c r="A250" s="5">
        <f t="shared" si="17"/>
        <v>236</v>
      </c>
      <c r="B250" s="5">
        <f t="shared" si="18"/>
        <v>15</v>
      </c>
      <c r="C250" s="6" t="s">
        <v>34</v>
      </c>
      <c r="D250" s="7" t="s">
        <v>290</v>
      </c>
      <c r="E250" s="10" t="s">
        <v>506</v>
      </c>
      <c r="F250" s="8" t="s">
        <v>779</v>
      </c>
      <c r="G250" s="7" t="s">
        <v>554</v>
      </c>
    </row>
    <row r="251" spans="1:7" ht="30.6" customHeight="1" x14ac:dyDescent="0.3">
      <c r="A251" s="5">
        <f t="shared" si="17"/>
        <v>237</v>
      </c>
      <c r="B251" s="5">
        <f t="shared" si="18"/>
        <v>16</v>
      </c>
      <c r="C251" s="6" t="s">
        <v>35</v>
      </c>
      <c r="D251" s="7" t="s">
        <v>291</v>
      </c>
      <c r="E251" s="10" t="s">
        <v>506</v>
      </c>
      <c r="F251" s="8" t="s">
        <v>779</v>
      </c>
      <c r="G251" s="7" t="s">
        <v>555</v>
      </c>
    </row>
    <row r="252" spans="1:7" ht="30.6" customHeight="1" x14ac:dyDescent="0.3">
      <c r="A252" s="5">
        <f t="shared" si="17"/>
        <v>238</v>
      </c>
      <c r="B252" s="5">
        <f t="shared" si="18"/>
        <v>17</v>
      </c>
      <c r="C252" s="6" t="s">
        <v>36</v>
      </c>
      <c r="D252" s="7" t="s">
        <v>292</v>
      </c>
      <c r="E252" s="10" t="s">
        <v>506</v>
      </c>
      <c r="F252" s="8" t="s">
        <v>779</v>
      </c>
      <c r="G252" s="7" t="s">
        <v>556</v>
      </c>
    </row>
    <row r="253" spans="1:7" ht="30.6" customHeight="1" x14ac:dyDescent="0.3">
      <c r="A253" s="5">
        <f t="shared" si="17"/>
        <v>239</v>
      </c>
      <c r="B253" s="5">
        <f t="shared" si="18"/>
        <v>18</v>
      </c>
      <c r="C253" s="6" t="s">
        <v>37</v>
      </c>
      <c r="D253" s="7" t="s">
        <v>293</v>
      </c>
      <c r="E253" s="10" t="s">
        <v>506</v>
      </c>
      <c r="F253" s="8" t="s">
        <v>779</v>
      </c>
      <c r="G253" s="7" t="s">
        <v>557</v>
      </c>
    </row>
    <row r="254" spans="1:7" ht="30.6" customHeight="1" x14ac:dyDescent="0.3">
      <c r="A254" s="5">
        <f t="shared" si="17"/>
        <v>240</v>
      </c>
      <c r="B254" s="5">
        <f t="shared" si="18"/>
        <v>19</v>
      </c>
      <c r="C254" s="6" t="s">
        <v>38</v>
      </c>
      <c r="D254" s="7" t="s">
        <v>294</v>
      </c>
      <c r="E254" s="10" t="s">
        <v>506</v>
      </c>
      <c r="F254" s="8" t="s">
        <v>779</v>
      </c>
      <c r="G254" s="7" t="s">
        <v>558</v>
      </c>
    </row>
    <row r="255" spans="1:7" ht="30.6" customHeight="1" x14ac:dyDescent="0.3">
      <c r="A255" s="9"/>
      <c r="B255" s="9"/>
      <c r="C255" s="9"/>
      <c r="D255" s="24" t="s">
        <v>518</v>
      </c>
      <c r="E255" s="24"/>
      <c r="F255" s="24"/>
      <c r="G255" s="24"/>
    </row>
    <row r="256" spans="1:7" ht="30.6" customHeight="1" x14ac:dyDescent="0.3">
      <c r="A256" s="5">
        <f>A254+1</f>
        <v>241</v>
      </c>
      <c r="B256" s="5">
        <v>1</v>
      </c>
      <c r="C256" s="6" t="s">
        <v>109</v>
      </c>
      <c r="D256" s="7" t="s">
        <v>364</v>
      </c>
      <c r="E256" s="10" t="s">
        <v>508</v>
      </c>
      <c r="F256" s="8" t="s">
        <v>779</v>
      </c>
      <c r="G256" s="7" t="s">
        <v>629</v>
      </c>
    </row>
    <row r="257" spans="1:7" ht="30.6" customHeight="1" x14ac:dyDescent="0.3">
      <c r="A257" s="5">
        <f>A256+1</f>
        <v>242</v>
      </c>
      <c r="B257" s="5">
        <f>B256+1</f>
        <v>2</v>
      </c>
      <c r="C257" s="6" t="s">
        <v>110</v>
      </c>
      <c r="D257" s="7" t="s">
        <v>365</v>
      </c>
      <c r="E257" s="10" t="s">
        <v>506</v>
      </c>
      <c r="F257" s="8" t="s">
        <v>779</v>
      </c>
      <c r="G257" s="7" t="s">
        <v>630</v>
      </c>
    </row>
    <row r="258" spans="1:7" ht="30.6" customHeight="1" x14ac:dyDescent="0.3">
      <c r="A258" s="5">
        <f t="shared" ref="A258:A273" si="19">A257+1</f>
        <v>243</v>
      </c>
      <c r="B258" s="5">
        <f t="shared" ref="B258:B273" si="20">B257+1</f>
        <v>3</v>
      </c>
      <c r="C258" s="6" t="s">
        <v>113</v>
      </c>
      <c r="D258" s="7" t="s">
        <v>368</v>
      </c>
      <c r="E258" s="10" t="s">
        <v>506</v>
      </c>
      <c r="F258" s="8" t="s">
        <v>779</v>
      </c>
      <c r="G258" s="7" t="s">
        <v>633</v>
      </c>
    </row>
    <row r="259" spans="1:7" ht="30.6" customHeight="1" x14ac:dyDescent="0.3">
      <c r="A259" s="5">
        <f t="shared" si="19"/>
        <v>244</v>
      </c>
      <c r="B259" s="5">
        <f t="shared" si="20"/>
        <v>4</v>
      </c>
      <c r="C259" s="6" t="s">
        <v>116</v>
      </c>
      <c r="D259" s="7" t="s">
        <v>371</v>
      </c>
      <c r="E259" s="10" t="s">
        <v>506</v>
      </c>
      <c r="F259" s="8" t="s">
        <v>779</v>
      </c>
      <c r="G259" s="7" t="s">
        <v>636</v>
      </c>
    </row>
    <row r="260" spans="1:7" ht="30.6" customHeight="1" x14ac:dyDescent="0.3">
      <c r="A260" s="5">
        <f t="shared" si="19"/>
        <v>245</v>
      </c>
      <c r="B260" s="5">
        <f t="shared" si="20"/>
        <v>5</v>
      </c>
      <c r="C260" s="6" t="s">
        <v>119</v>
      </c>
      <c r="D260" s="7" t="s">
        <v>374</v>
      </c>
      <c r="E260" s="10" t="s">
        <v>506</v>
      </c>
      <c r="F260" s="8" t="s">
        <v>779</v>
      </c>
      <c r="G260" s="7" t="s">
        <v>639</v>
      </c>
    </row>
    <row r="261" spans="1:7" ht="30.6" customHeight="1" x14ac:dyDescent="0.3">
      <c r="A261" s="5">
        <f t="shared" si="19"/>
        <v>246</v>
      </c>
      <c r="B261" s="5">
        <f t="shared" si="20"/>
        <v>6</v>
      </c>
      <c r="C261" s="6" t="s">
        <v>122</v>
      </c>
      <c r="D261" s="7" t="s">
        <v>293</v>
      </c>
      <c r="E261" s="10" t="s">
        <v>506</v>
      </c>
      <c r="F261" s="8" t="s">
        <v>779</v>
      </c>
      <c r="G261" s="7" t="s">
        <v>642</v>
      </c>
    </row>
    <row r="262" spans="1:7" ht="30.6" customHeight="1" x14ac:dyDescent="0.3">
      <c r="A262" s="5">
        <f t="shared" si="19"/>
        <v>247</v>
      </c>
      <c r="B262" s="5">
        <f t="shared" si="20"/>
        <v>7</v>
      </c>
      <c r="C262" s="6" t="s">
        <v>123</v>
      </c>
      <c r="D262" s="7" t="s">
        <v>377</v>
      </c>
      <c r="E262" s="10" t="s">
        <v>506</v>
      </c>
      <c r="F262" s="8" t="s">
        <v>779</v>
      </c>
      <c r="G262" s="7" t="s">
        <v>643</v>
      </c>
    </row>
    <row r="263" spans="1:7" ht="30.6" customHeight="1" x14ac:dyDescent="0.3">
      <c r="A263" s="5">
        <f t="shared" si="19"/>
        <v>248</v>
      </c>
      <c r="B263" s="5">
        <f t="shared" si="20"/>
        <v>8</v>
      </c>
      <c r="C263" s="6" t="s">
        <v>136</v>
      </c>
      <c r="D263" s="7" t="s">
        <v>390</v>
      </c>
      <c r="E263" s="10" t="s">
        <v>509</v>
      </c>
      <c r="F263" s="8" t="s">
        <v>778</v>
      </c>
      <c r="G263" s="7" t="s">
        <v>656</v>
      </c>
    </row>
    <row r="264" spans="1:7" ht="30.6" customHeight="1" x14ac:dyDescent="0.3">
      <c r="A264" s="5">
        <f t="shared" si="19"/>
        <v>249</v>
      </c>
      <c r="B264" s="5">
        <f t="shared" si="20"/>
        <v>9</v>
      </c>
      <c r="C264" s="6" t="s">
        <v>152</v>
      </c>
      <c r="D264" s="7" t="s">
        <v>405</v>
      </c>
      <c r="E264" s="10" t="s">
        <v>506</v>
      </c>
      <c r="F264" s="8" t="s">
        <v>779</v>
      </c>
      <c r="G264" s="7" t="s">
        <v>672</v>
      </c>
    </row>
    <row r="265" spans="1:7" ht="30.6" customHeight="1" x14ac:dyDescent="0.3">
      <c r="A265" s="5">
        <f t="shared" si="19"/>
        <v>250</v>
      </c>
      <c r="B265" s="5">
        <f t="shared" si="20"/>
        <v>10</v>
      </c>
      <c r="C265" s="6" t="s">
        <v>154</v>
      </c>
      <c r="D265" s="7" t="s">
        <v>407</v>
      </c>
      <c r="E265" s="10" t="s">
        <v>506</v>
      </c>
      <c r="F265" s="8" t="s">
        <v>779</v>
      </c>
      <c r="G265" s="7" t="s">
        <v>674</v>
      </c>
    </row>
    <row r="266" spans="1:7" ht="30.6" customHeight="1" x14ac:dyDescent="0.3">
      <c r="A266" s="5">
        <f t="shared" si="19"/>
        <v>251</v>
      </c>
      <c r="B266" s="5">
        <f t="shared" si="20"/>
        <v>11</v>
      </c>
      <c r="C266" s="6" t="s">
        <v>170</v>
      </c>
      <c r="D266" s="7" t="s">
        <v>423</v>
      </c>
      <c r="E266" s="10" t="s">
        <v>506</v>
      </c>
      <c r="F266" s="8" t="s">
        <v>779</v>
      </c>
      <c r="G266" s="7" t="s">
        <v>690</v>
      </c>
    </row>
    <row r="267" spans="1:7" ht="30.6" customHeight="1" x14ac:dyDescent="0.3">
      <c r="A267" s="5">
        <f t="shared" si="19"/>
        <v>252</v>
      </c>
      <c r="B267" s="5">
        <f t="shared" si="20"/>
        <v>12</v>
      </c>
      <c r="C267" s="6" t="s">
        <v>182</v>
      </c>
      <c r="D267" s="7" t="s">
        <v>435</v>
      </c>
      <c r="E267" s="10" t="s">
        <v>506</v>
      </c>
      <c r="F267" s="8" t="s">
        <v>779</v>
      </c>
      <c r="G267" s="7" t="s">
        <v>702</v>
      </c>
    </row>
    <row r="268" spans="1:7" ht="30.6" customHeight="1" x14ac:dyDescent="0.3">
      <c r="A268" s="5">
        <f t="shared" si="19"/>
        <v>253</v>
      </c>
      <c r="B268" s="5">
        <f t="shared" si="20"/>
        <v>13</v>
      </c>
      <c r="C268" s="6" t="s">
        <v>186</v>
      </c>
      <c r="D268" s="7" t="s">
        <v>439</v>
      </c>
      <c r="E268" s="10" t="s">
        <v>508</v>
      </c>
      <c r="F268" s="8" t="s">
        <v>779</v>
      </c>
      <c r="G268" s="7" t="s">
        <v>706</v>
      </c>
    </row>
    <row r="269" spans="1:7" ht="30.6" customHeight="1" x14ac:dyDescent="0.3">
      <c r="A269" s="5">
        <f t="shared" si="19"/>
        <v>254</v>
      </c>
      <c r="B269" s="5">
        <f t="shared" si="20"/>
        <v>14</v>
      </c>
      <c r="C269" s="6" t="s">
        <v>193</v>
      </c>
      <c r="D269" s="7" t="s">
        <v>446</v>
      </c>
      <c r="E269" s="10" t="s">
        <v>506</v>
      </c>
      <c r="F269" s="8" t="s">
        <v>779</v>
      </c>
      <c r="G269" s="7" t="s">
        <v>713</v>
      </c>
    </row>
    <row r="270" spans="1:7" ht="30.6" customHeight="1" x14ac:dyDescent="0.3">
      <c r="A270" s="5">
        <f t="shared" si="19"/>
        <v>255</v>
      </c>
      <c r="B270" s="5">
        <f t="shared" si="20"/>
        <v>15</v>
      </c>
      <c r="C270" s="6" t="s">
        <v>210</v>
      </c>
      <c r="D270" s="7" t="s">
        <v>461</v>
      </c>
      <c r="E270" s="10" t="s">
        <v>506</v>
      </c>
      <c r="F270" s="8" t="s">
        <v>779</v>
      </c>
      <c r="G270" s="7" t="s">
        <v>731</v>
      </c>
    </row>
    <row r="271" spans="1:7" ht="30.6" customHeight="1" x14ac:dyDescent="0.3">
      <c r="A271" s="5">
        <f t="shared" si="19"/>
        <v>256</v>
      </c>
      <c r="B271" s="5">
        <f t="shared" si="20"/>
        <v>16</v>
      </c>
      <c r="C271" s="6" t="s">
        <v>214</v>
      </c>
      <c r="D271" s="7" t="s">
        <v>465</v>
      </c>
      <c r="E271" s="10" t="s">
        <v>506</v>
      </c>
      <c r="F271" s="8" t="s">
        <v>779</v>
      </c>
      <c r="G271" s="7" t="s">
        <v>735</v>
      </c>
    </row>
    <row r="272" spans="1:7" ht="30.6" customHeight="1" x14ac:dyDescent="0.3">
      <c r="A272" s="5">
        <f t="shared" si="19"/>
        <v>257</v>
      </c>
      <c r="B272" s="5">
        <f t="shared" si="20"/>
        <v>17</v>
      </c>
      <c r="C272" s="6" t="s">
        <v>220</v>
      </c>
      <c r="D272" s="7" t="s">
        <v>471</v>
      </c>
      <c r="E272" s="10" t="s">
        <v>506</v>
      </c>
      <c r="F272" s="8" t="s">
        <v>779</v>
      </c>
      <c r="G272" s="7" t="s">
        <v>740</v>
      </c>
    </row>
    <row r="273" spans="1:7" ht="30.6" customHeight="1" x14ac:dyDescent="0.3">
      <c r="A273" s="5">
        <f t="shared" si="19"/>
        <v>258</v>
      </c>
      <c r="B273" s="5">
        <f t="shared" si="20"/>
        <v>18</v>
      </c>
      <c r="C273" s="6" t="s">
        <v>241</v>
      </c>
      <c r="D273" s="7" t="s">
        <v>490</v>
      </c>
      <c r="E273" s="10" t="s">
        <v>508</v>
      </c>
      <c r="F273" s="8" t="s">
        <v>779</v>
      </c>
      <c r="G273" s="7" t="s">
        <v>761</v>
      </c>
    </row>
    <row r="274" spans="1:7" ht="30.6" customHeight="1" x14ac:dyDescent="0.3">
      <c r="A274" s="14"/>
      <c r="B274" s="14"/>
      <c r="C274" s="15"/>
      <c r="D274" s="16"/>
      <c r="E274" s="17"/>
      <c r="F274" s="18"/>
      <c r="G274" s="16"/>
    </row>
  </sheetData>
  <autoFilter ref="A4:XEN273" xr:uid="{00000000-0009-0000-0000-000000000000}"/>
  <mergeCells count="2">
    <mergeCell ref="A1:G1"/>
    <mergeCell ref="A2:G2"/>
  </mergeCells>
  <pageMargins left="0.66" right="0.42" top="0.77" bottom="0.77" header="0.25" footer="0.3"/>
  <pageSetup paperSize="9" scale="81" fitToHeight="0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01C14-B8BB-408D-8213-748DB52318FA}">
  <dimension ref="A1:I18"/>
  <sheetViews>
    <sheetView workbookViewId="0">
      <selection activeCell="C9" sqref="C9"/>
    </sheetView>
  </sheetViews>
  <sheetFormatPr defaultRowHeight="14.4" x14ac:dyDescent="0.3"/>
  <cols>
    <col min="2" max="2" width="22.5546875" customWidth="1"/>
    <col min="3" max="8" width="17.33203125" customWidth="1"/>
    <col min="9" max="9" width="22.5546875" customWidth="1"/>
  </cols>
  <sheetData>
    <row r="1" spans="1:9" ht="20.399999999999999" x14ac:dyDescent="0.3">
      <c r="A1" s="40" t="s">
        <v>789</v>
      </c>
      <c r="B1" s="40"/>
      <c r="C1" s="40"/>
      <c r="D1" s="40"/>
      <c r="E1" s="40"/>
      <c r="F1" s="40"/>
      <c r="G1" s="40"/>
      <c r="H1" s="40"/>
      <c r="I1" s="34"/>
    </row>
    <row r="3" spans="1:9" ht="20.399999999999999" x14ac:dyDescent="0.3">
      <c r="A3" s="41" t="s">
        <v>0</v>
      </c>
      <c r="B3" s="41" t="s">
        <v>794</v>
      </c>
      <c r="C3" s="37" t="s">
        <v>802</v>
      </c>
      <c r="D3" s="38"/>
      <c r="E3" s="37" t="s">
        <v>803</v>
      </c>
      <c r="F3" s="38"/>
      <c r="G3" s="37" t="s">
        <v>804</v>
      </c>
      <c r="H3" s="38"/>
      <c r="I3" s="41" t="s">
        <v>807</v>
      </c>
    </row>
    <row r="4" spans="1:9" ht="20.399999999999999" x14ac:dyDescent="0.3">
      <c r="A4" s="42"/>
      <c r="B4" s="42"/>
      <c r="C4" s="22" t="s">
        <v>805</v>
      </c>
      <c r="D4" s="22" t="s">
        <v>806</v>
      </c>
      <c r="E4" s="22" t="s">
        <v>805</v>
      </c>
      <c r="F4" s="22" t="s">
        <v>806</v>
      </c>
      <c r="G4" s="22" t="s">
        <v>805</v>
      </c>
      <c r="H4" s="22" t="s">
        <v>806</v>
      </c>
      <c r="I4" s="42"/>
    </row>
    <row r="5" spans="1:9" ht="21" x14ac:dyDescent="0.3">
      <c r="A5" s="23">
        <v>1</v>
      </c>
      <c r="B5" s="23" t="s">
        <v>790</v>
      </c>
      <c r="C5" s="23">
        <v>26</v>
      </c>
      <c r="D5" s="23">
        <v>24</v>
      </c>
      <c r="E5" s="23">
        <v>7</v>
      </c>
      <c r="F5" s="23">
        <v>7</v>
      </c>
      <c r="G5" s="23">
        <v>2</v>
      </c>
      <c r="H5" s="23">
        <v>0</v>
      </c>
      <c r="I5" s="22">
        <f>SUM(C5:H5)</f>
        <v>66</v>
      </c>
    </row>
    <row r="6" spans="1:9" ht="21" x14ac:dyDescent="0.3">
      <c r="A6" s="23">
        <v>2</v>
      </c>
      <c r="B6" s="23" t="s">
        <v>791</v>
      </c>
      <c r="C6" s="23">
        <v>17</v>
      </c>
      <c r="D6" s="23">
        <v>10</v>
      </c>
      <c r="E6" s="23">
        <v>1</v>
      </c>
      <c r="F6" s="23">
        <v>0</v>
      </c>
      <c r="G6" s="23">
        <v>0</v>
      </c>
      <c r="H6" s="23">
        <v>0</v>
      </c>
      <c r="I6" s="22">
        <f t="shared" ref="I6:I18" si="0">SUM(C6:H6)</f>
        <v>28</v>
      </c>
    </row>
    <row r="7" spans="1:9" s="27" customFormat="1" ht="21" x14ac:dyDescent="0.3">
      <c r="A7" s="25">
        <v>3</v>
      </c>
      <c r="B7" s="25" t="s">
        <v>792</v>
      </c>
      <c r="C7" s="25">
        <v>10</v>
      </c>
      <c r="D7" s="25">
        <v>3</v>
      </c>
      <c r="E7" s="25">
        <v>1</v>
      </c>
      <c r="F7" s="25">
        <v>0</v>
      </c>
      <c r="G7" s="25">
        <v>0</v>
      </c>
      <c r="H7" s="25">
        <v>0</v>
      </c>
      <c r="I7" s="26">
        <f t="shared" si="0"/>
        <v>14</v>
      </c>
    </row>
    <row r="8" spans="1:9" s="27" customFormat="1" ht="21" x14ac:dyDescent="0.3">
      <c r="A8" s="25">
        <v>4</v>
      </c>
      <c r="B8" s="25" t="s">
        <v>793</v>
      </c>
      <c r="C8" s="25">
        <v>4</v>
      </c>
      <c r="D8" s="25">
        <v>6</v>
      </c>
      <c r="E8" s="25">
        <v>1</v>
      </c>
      <c r="F8" s="25">
        <v>0</v>
      </c>
      <c r="G8" s="25">
        <v>0</v>
      </c>
      <c r="H8" s="25">
        <v>0</v>
      </c>
      <c r="I8" s="26">
        <f t="shared" si="0"/>
        <v>11</v>
      </c>
    </row>
    <row r="9" spans="1:9" s="27" customFormat="1" ht="21" x14ac:dyDescent="0.3">
      <c r="A9" s="25">
        <v>5</v>
      </c>
      <c r="B9" s="25" t="s">
        <v>795</v>
      </c>
      <c r="C9" s="25">
        <v>15</v>
      </c>
      <c r="D9" s="25">
        <v>10</v>
      </c>
      <c r="E9" s="25">
        <v>1</v>
      </c>
      <c r="F9" s="25">
        <v>0</v>
      </c>
      <c r="G9" s="25">
        <v>0</v>
      </c>
      <c r="H9" s="25">
        <v>0</v>
      </c>
      <c r="I9" s="26">
        <f t="shared" si="0"/>
        <v>26</v>
      </c>
    </row>
    <row r="10" spans="1:9" s="27" customFormat="1" ht="21" x14ac:dyDescent="0.3">
      <c r="A10" s="25">
        <v>6</v>
      </c>
      <c r="B10" s="25" t="s">
        <v>796</v>
      </c>
      <c r="C10" s="25">
        <v>16</v>
      </c>
      <c r="D10" s="25">
        <v>2</v>
      </c>
      <c r="E10" s="25">
        <v>1</v>
      </c>
      <c r="F10" s="25">
        <v>1</v>
      </c>
      <c r="G10" s="25">
        <v>0</v>
      </c>
      <c r="H10" s="25">
        <v>0</v>
      </c>
      <c r="I10" s="26">
        <f t="shared" si="0"/>
        <v>20</v>
      </c>
    </row>
    <row r="11" spans="1:9" s="27" customFormat="1" ht="21" x14ac:dyDescent="0.3">
      <c r="A11" s="25">
        <v>7</v>
      </c>
      <c r="B11" s="25" t="s">
        <v>801</v>
      </c>
      <c r="C11" s="25">
        <v>12</v>
      </c>
      <c r="D11" s="25">
        <v>8</v>
      </c>
      <c r="E11" s="25">
        <v>1</v>
      </c>
      <c r="F11" s="25">
        <v>0</v>
      </c>
      <c r="G11" s="25">
        <v>0</v>
      </c>
      <c r="H11" s="25">
        <v>0</v>
      </c>
      <c r="I11" s="26">
        <f t="shared" si="0"/>
        <v>21</v>
      </c>
    </row>
    <row r="12" spans="1:9" s="27" customFormat="1" ht="21" x14ac:dyDescent="0.3">
      <c r="A12" s="25">
        <v>8</v>
      </c>
      <c r="B12" s="25" t="s">
        <v>797</v>
      </c>
      <c r="C12" s="25">
        <v>13</v>
      </c>
      <c r="D12" s="25">
        <v>1</v>
      </c>
      <c r="E12" s="25">
        <v>1</v>
      </c>
      <c r="F12" s="25">
        <v>0</v>
      </c>
      <c r="G12" s="25">
        <v>0</v>
      </c>
      <c r="H12" s="25">
        <v>0</v>
      </c>
      <c r="I12" s="26">
        <f t="shared" si="0"/>
        <v>15</v>
      </c>
    </row>
    <row r="13" spans="1:9" s="27" customFormat="1" ht="21" x14ac:dyDescent="0.3">
      <c r="A13" s="25">
        <v>9</v>
      </c>
      <c r="B13" s="25" t="s">
        <v>798</v>
      </c>
      <c r="C13" s="25">
        <v>15</v>
      </c>
      <c r="D13" s="25">
        <v>4</v>
      </c>
      <c r="E13" s="25">
        <v>1</v>
      </c>
      <c r="F13" s="25">
        <v>0</v>
      </c>
      <c r="G13" s="25">
        <v>0</v>
      </c>
      <c r="H13" s="25">
        <v>0</v>
      </c>
      <c r="I13" s="26">
        <f t="shared" si="0"/>
        <v>20</v>
      </c>
    </row>
    <row r="14" spans="1:9" s="27" customFormat="1" ht="21" x14ac:dyDescent="0.3">
      <c r="A14" s="25">
        <v>10</v>
      </c>
      <c r="B14" s="25" t="s">
        <v>799</v>
      </c>
      <c r="C14" s="25">
        <v>16</v>
      </c>
      <c r="D14" s="25">
        <v>2</v>
      </c>
      <c r="E14" s="25">
        <v>1</v>
      </c>
      <c r="F14" s="25">
        <v>0</v>
      </c>
      <c r="G14" s="25">
        <v>0</v>
      </c>
      <c r="H14" s="25">
        <v>0</v>
      </c>
      <c r="I14" s="26">
        <f t="shared" si="0"/>
        <v>19</v>
      </c>
    </row>
    <row r="15" spans="1:9" s="27" customFormat="1" ht="21" x14ac:dyDescent="0.3">
      <c r="A15" s="25">
        <v>11</v>
      </c>
      <c r="B15" s="25" t="s">
        <v>800</v>
      </c>
      <c r="C15" s="25">
        <v>15</v>
      </c>
      <c r="D15" s="25">
        <v>2</v>
      </c>
      <c r="E15" s="25">
        <v>1</v>
      </c>
      <c r="F15" s="25">
        <v>0</v>
      </c>
      <c r="G15" s="25">
        <v>0</v>
      </c>
      <c r="H15" s="25">
        <v>0</v>
      </c>
      <c r="I15" s="26">
        <f t="shared" si="0"/>
        <v>18</v>
      </c>
    </row>
    <row r="16" spans="1:9" ht="20.399999999999999" x14ac:dyDescent="0.3">
      <c r="A16" s="31" t="s">
        <v>807</v>
      </c>
      <c r="B16" s="32"/>
      <c r="C16" s="22">
        <f>SUM(C5:C15)</f>
        <v>159</v>
      </c>
      <c r="D16" s="22">
        <f t="shared" ref="D16:H16" si="1">SUM(D5:D15)</f>
        <v>72</v>
      </c>
      <c r="E16" s="22">
        <f t="shared" si="1"/>
        <v>17</v>
      </c>
      <c r="F16" s="22">
        <f t="shared" si="1"/>
        <v>8</v>
      </c>
      <c r="G16" s="22">
        <f t="shared" si="1"/>
        <v>2</v>
      </c>
      <c r="H16" s="22">
        <f t="shared" si="1"/>
        <v>0</v>
      </c>
      <c r="I16" s="22">
        <f t="shared" si="0"/>
        <v>258</v>
      </c>
    </row>
    <row r="17" spans="1:9" ht="20.399999999999999" x14ac:dyDescent="0.3">
      <c r="A17" s="33"/>
      <c r="B17" s="34"/>
      <c r="C17" s="37">
        <f>C16+D16</f>
        <v>231</v>
      </c>
      <c r="D17" s="38"/>
      <c r="E17" s="37">
        <f>E16+F16</f>
        <v>25</v>
      </c>
      <c r="F17" s="38"/>
      <c r="G17" s="37">
        <f>G16+H16</f>
        <v>2</v>
      </c>
      <c r="H17" s="38"/>
      <c r="I17" s="22">
        <f t="shared" si="0"/>
        <v>258</v>
      </c>
    </row>
    <row r="18" spans="1:9" ht="20.399999999999999" x14ac:dyDescent="0.3">
      <c r="A18" s="35"/>
      <c r="B18" s="36"/>
      <c r="C18" s="37">
        <f>C17+E17+G17</f>
        <v>258</v>
      </c>
      <c r="D18" s="39"/>
      <c r="E18" s="39"/>
      <c r="F18" s="39"/>
      <c r="G18" s="39"/>
      <c r="H18" s="38"/>
      <c r="I18" s="22">
        <f t="shared" si="0"/>
        <v>258</v>
      </c>
    </row>
  </sheetData>
  <mergeCells count="12">
    <mergeCell ref="A1:I1"/>
    <mergeCell ref="C3:D3"/>
    <mergeCell ref="E3:F3"/>
    <mergeCell ref="G3:H3"/>
    <mergeCell ref="B3:B4"/>
    <mergeCell ref="A3:A4"/>
    <mergeCell ref="I3:I4"/>
    <mergeCell ref="A16:B18"/>
    <mergeCell ref="C17:D17"/>
    <mergeCell ref="E17:F17"/>
    <mergeCell ref="G17:H17"/>
    <mergeCell ref="C18:H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60C9-2D79-48BC-8740-30C5B6FE8C1C}">
  <dimension ref="A1:F15"/>
  <sheetViews>
    <sheetView zoomScale="90" zoomScaleNormal="90" workbookViewId="0">
      <selection activeCell="D6" sqref="D6"/>
    </sheetView>
  </sheetViews>
  <sheetFormatPr defaultColWidth="8.88671875" defaultRowHeight="18" x14ac:dyDescent="0.35"/>
  <cols>
    <col min="1" max="1" width="6.88671875" style="46" bestFit="1" customWidth="1"/>
    <col min="2" max="2" width="16.44140625" style="46" bestFit="1" customWidth="1"/>
    <col min="3" max="3" width="17.44140625" style="46" bestFit="1" customWidth="1"/>
    <col min="4" max="4" width="30.44140625" style="46" customWidth="1"/>
    <col min="5" max="5" width="14.88671875" style="46" customWidth="1"/>
    <col min="6" max="6" width="23.88671875" style="59" customWidth="1"/>
    <col min="7" max="16384" width="8.88671875" style="46"/>
  </cols>
  <sheetData>
    <row r="1" spans="1:6" ht="21" customHeight="1" x14ac:dyDescent="0.35">
      <c r="A1" s="43" t="s">
        <v>811</v>
      </c>
      <c r="B1" s="44"/>
      <c r="C1" s="44"/>
      <c r="D1" s="44"/>
      <c r="E1" s="44"/>
      <c r="F1" s="45"/>
    </row>
    <row r="2" spans="1:6" s="49" customFormat="1" ht="34.799999999999997" x14ac:dyDescent="0.3">
      <c r="A2" s="47" t="s">
        <v>0</v>
      </c>
      <c r="B2" s="47"/>
      <c r="C2" s="48" t="s">
        <v>812</v>
      </c>
      <c r="D2" s="48" t="s">
        <v>813</v>
      </c>
      <c r="E2" s="48" t="s">
        <v>809</v>
      </c>
      <c r="F2" s="48"/>
    </row>
    <row r="3" spans="1:6" x14ac:dyDescent="0.35">
      <c r="A3" s="50">
        <v>1</v>
      </c>
      <c r="B3" s="51" t="s">
        <v>790</v>
      </c>
      <c r="C3" s="51">
        <v>25</v>
      </c>
      <c r="D3" s="51">
        <v>0</v>
      </c>
      <c r="E3" s="51">
        <f>C3+D3</f>
        <v>25</v>
      </c>
      <c r="F3" s="52"/>
    </row>
    <row r="4" spans="1:6" x14ac:dyDescent="0.35">
      <c r="A4" s="50">
        <v>2</v>
      </c>
      <c r="B4" s="51" t="s">
        <v>791</v>
      </c>
      <c r="C4" s="51">
        <v>17</v>
      </c>
      <c r="D4" s="51">
        <v>0</v>
      </c>
      <c r="E4" s="51">
        <f t="shared" ref="E4:E13" si="0">C4+D4</f>
        <v>17</v>
      </c>
      <c r="F4" s="52"/>
    </row>
    <row r="5" spans="1:6" x14ac:dyDescent="0.35">
      <c r="A5" s="50">
        <v>3</v>
      </c>
      <c r="B5" s="51" t="s">
        <v>792</v>
      </c>
      <c r="C5" s="51">
        <v>10</v>
      </c>
      <c r="D5" s="51">
        <v>0</v>
      </c>
      <c r="E5" s="51">
        <f t="shared" si="0"/>
        <v>10</v>
      </c>
      <c r="F5" s="52"/>
    </row>
    <row r="6" spans="1:6" ht="145.19999999999999" customHeight="1" x14ac:dyDescent="0.35">
      <c r="A6" s="50">
        <v>4</v>
      </c>
      <c r="B6" s="51" t="s">
        <v>793</v>
      </c>
      <c r="C6" s="51">
        <v>3</v>
      </c>
      <c r="D6" s="51">
        <v>7</v>
      </c>
      <c r="E6" s="51">
        <f t="shared" si="0"/>
        <v>10</v>
      </c>
      <c r="F6" s="53" t="s">
        <v>823</v>
      </c>
    </row>
    <row r="7" spans="1:6" x14ac:dyDescent="0.35">
      <c r="A7" s="50">
        <v>5</v>
      </c>
      <c r="B7" s="51" t="s">
        <v>795</v>
      </c>
      <c r="C7" s="51">
        <v>14</v>
      </c>
      <c r="D7" s="51">
        <v>0</v>
      </c>
      <c r="E7" s="51">
        <f t="shared" si="0"/>
        <v>14</v>
      </c>
      <c r="F7" s="46"/>
    </row>
    <row r="8" spans="1:6" x14ac:dyDescent="0.35">
      <c r="A8" s="50">
        <v>6</v>
      </c>
      <c r="B8" s="51" t="s">
        <v>796</v>
      </c>
      <c r="C8" s="51">
        <v>13</v>
      </c>
      <c r="D8" s="51">
        <v>0</v>
      </c>
      <c r="E8" s="51">
        <f t="shared" si="0"/>
        <v>13</v>
      </c>
      <c r="F8" s="52"/>
    </row>
    <row r="9" spans="1:6" x14ac:dyDescent="0.35">
      <c r="A9" s="50">
        <v>7</v>
      </c>
      <c r="B9" s="51" t="s">
        <v>801</v>
      </c>
      <c r="C9" s="51">
        <v>12</v>
      </c>
      <c r="D9" s="51">
        <v>0</v>
      </c>
      <c r="E9" s="51">
        <f t="shared" si="0"/>
        <v>12</v>
      </c>
      <c r="F9" s="52"/>
    </row>
    <row r="10" spans="1:6" ht="36" x14ac:dyDescent="0.35">
      <c r="A10" s="50">
        <v>8</v>
      </c>
      <c r="B10" s="51" t="s">
        <v>797</v>
      </c>
      <c r="C10" s="51">
        <v>12</v>
      </c>
      <c r="D10" s="51">
        <v>1</v>
      </c>
      <c r="E10" s="51">
        <f t="shared" si="0"/>
        <v>13</v>
      </c>
      <c r="F10" s="52" t="s">
        <v>810</v>
      </c>
    </row>
    <row r="11" spans="1:6" x14ac:dyDescent="0.35">
      <c r="A11" s="50">
        <v>9</v>
      </c>
      <c r="B11" s="51" t="s">
        <v>798</v>
      </c>
      <c r="C11" s="51">
        <v>15</v>
      </c>
      <c r="D11" s="51">
        <v>0</v>
      </c>
      <c r="E11" s="51">
        <f t="shared" si="0"/>
        <v>15</v>
      </c>
      <c r="F11" s="52"/>
    </row>
    <row r="12" spans="1:6" x14ac:dyDescent="0.35">
      <c r="A12" s="50">
        <v>10</v>
      </c>
      <c r="B12" s="51" t="s">
        <v>799</v>
      </c>
      <c r="C12" s="51">
        <v>16</v>
      </c>
      <c r="D12" s="51">
        <v>0</v>
      </c>
      <c r="E12" s="51">
        <f t="shared" si="0"/>
        <v>16</v>
      </c>
      <c r="F12" s="52"/>
    </row>
    <row r="13" spans="1:6" x14ac:dyDescent="0.35">
      <c r="A13" s="50">
        <v>11</v>
      </c>
      <c r="B13" s="54" t="s">
        <v>800</v>
      </c>
      <c r="C13" s="54">
        <v>14</v>
      </c>
      <c r="D13" s="54">
        <v>0</v>
      </c>
      <c r="E13" s="54">
        <f t="shared" si="0"/>
        <v>14</v>
      </c>
      <c r="F13" s="55"/>
    </row>
    <row r="14" spans="1:6" x14ac:dyDescent="0.35">
      <c r="A14" s="56"/>
      <c r="B14" s="56"/>
      <c r="C14" s="47">
        <f>SUM(C3:C13)</f>
        <v>151</v>
      </c>
      <c r="D14" s="47">
        <f t="shared" ref="D14:E14" si="1">SUM(D3:D13)</f>
        <v>8</v>
      </c>
      <c r="E14" s="47">
        <f t="shared" si="1"/>
        <v>159</v>
      </c>
      <c r="F14" s="48"/>
    </row>
    <row r="15" spans="1:6" x14ac:dyDescent="0.35">
      <c r="A15" s="56"/>
      <c r="B15" s="56"/>
      <c r="C15" s="57">
        <f>C14/E14</f>
        <v>0.94968553459119498</v>
      </c>
      <c r="D15" s="57">
        <f>D14/E14</f>
        <v>5.0314465408805034E-2</v>
      </c>
      <c r="E15" s="57"/>
      <c r="F15" s="58"/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BE23ED884EE042B467471917B863F8" ma:contentTypeVersion="1" ma:contentTypeDescription="Create a new document." ma:contentTypeScope="" ma:versionID="8f63a512a6662ae5100b7dc2f5d9e89d">
  <xsd:schema xmlns:xsd="http://www.w3.org/2001/XMLSchema" xmlns:xs="http://www.w3.org/2001/XMLSchema" xmlns:p="http://schemas.microsoft.com/office/2006/metadata/properties" xmlns:ns2="df6cab6d-25a5-4a45-89de-f19c5af208b6" targetNamespace="http://schemas.microsoft.com/office/2006/metadata/properties" ma:root="true" ma:fieldsID="33dac6600548e5ebfdeec93af0257fcf" ns2:_="">
    <xsd:import namespace="df6cab6d-25a5-4a45-89de-f19c5af208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cab6d-25a5-4a45-89de-f19c5af208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f6cab6d-25a5-4a45-89de-f19c5af208b6">QY5UZ4ZQWDMN-1850682920-8663</_dlc_DocId>
    <_dlc_DocIdUrl xmlns="df6cab6d-25a5-4a45-89de-f19c5af208b6">
      <Url>https://bienhoa.dongnai.gov.vn/_layouts/15/DocIdRedir.aspx?ID=QY5UZ4ZQWDMN-1850682920-8663</Url>
      <Description>QY5UZ4ZQWDMN-1850682920-8663</Description>
    </_dlc_DocIdUrl>
  </documentManagement>
</p:properties>
</file>

<file path=customXml/itemProps1.xml><?xml version="1.0" encoding="utf-8"?>
<ds:datastoreItem xmlns:ds="http://schemas.openxmlformats.org/officeDocument/2006/customXml" ds:itemID="{0F578234-2A9C-4242-881F-705D83F9C079}"/>
</file>

<file path=customXml/itemProps2.xml><?xml version="1.0" encoding="utf-8"?>
<ds:datastoreItem xmlns:ds="http://schemas.openxmlformats.org/officeDocument/2006/customXml" ds:itemID="{44AAB250-6468-44EF-9018-AD4FA62BACC5}"/>
</file>

<file path=customXml/itemProps3.xml><?xml version="1.0" encoding="utf-8"?>
<ds:datastoreItem xmlns:ds="http://schemas.openxmlformats.org/officeDocument/2006/customXml" ds:itemID="{5356AC36-A5A6-49E7-92CC-248D55823ED0}"/>
</file>

<file path=customXml/itemProps4.xml><?xml version="1.0" encoding="utf-8"?>
<ds:datastoreItem xmlns:ds="http://schemas.openxmlformats.org/officeDocument/2006/customXml" ds:itemID="{4AA7CF16-C50A-49B4-B3AC-3D951A82C5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258 co so</vt:lpstr>
      <vt:lpstr>chi tiet</vt:lpstr>
      <vt:lpstr>tyt</vt:lpstr>
      <vt:lpstr>'258 co so'!Print_Titles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Phòng Nghiệp Vụ</cp:lastModifiedBy>
  <cp:lastPrinted>2025-01-14T02:01:12Z</cp:lastPrinted>
  <dcterms:modified xsi:type="dcterms:W3CDTF">2025-01-16T04:08:16Z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0x010100B8BE23ED884EE042B467471917B863F8</vt:lpwstr>
  </property>
  <property fmtid="{D5CDD505-2E9C-101B-9397-08002B2CF9AE}" pid="3" name="_dlc_DocIdItemGuid">
    <vt:lpwstr>e6c80735-00c2-49b4-a25f-c21f6c5db9b0</vt:lpwstr>
  </property>
</Properties>
</file>